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cclifto\Desktop\"/>
    </mc:Choice>
  </mc:AlternateContent>
  <xr:revisionPtr revIDLastSave="0" documentId="13_ncr:1_{3DA88832-0432-40D4-B51B-9D325B5EBD34}" xr6:coauthVersionLast="47" xr6:coauthVersionMax="47" xr10:uidLastSave="{00000000-0000-0000-0000-000000000000}"/>
  <bookViews>
    <workbookView xWindow="28680" yWindow="-120" windowWidth="29040" windowHeight="15840" tabRatio="860" activeTab="2" xr2:uid="{00000000-000D-0000-FFFF-FFFF00000000}"/>
  </bookViews>
  <sheets>
    <sheet name="FSR pg 1" sheetId="5" r:id="rId1"/>
    <sheet name="FSR pg 2" sheetId="3" r:id="rId2"/>
    <sheet name="FSR pg 3" sheetId="1" r:id="rId3"/>
  </sheets>
  <definedNames>
    <definedName name="_xlnm.Print_Area" localSheetId="0">'FSR pg 1'!$A$1:$F$52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5" l="1"/>
  <c r="F42" i="5"/>
  <c r="D13" i="3"/>
  <c r="F13" i="5"/>
  <c r="F14" i="5"/>
  <c r="F15" i="5"/>
  <c r="F16" i="5"/>
  <c r="F17" i="5"/>
  <c r="F18" i="5"/>
  <c r="F19" i="5"/>
  <c r="F20" i="5"/>
  <c r="F21" i="5"/>
  <c r="F22" i="5"/>
  <c r="F23" i="5"/>
  <c r="F24" i="5"/>
  <c r="F25" i="5"/>
  <c r="F29" i="5"/>
  <c r="F30" i="5"/>
  <c r="F31" i="5"/>
  <c r="F32" i="5"/>
  <c r="F34" i="5"/>
  <c r="F35" i="5"/>
  <c r="F36" i="5"/>
  <c r="F38" i="5"/>
  <c r="F39" i="5"/>
  <c r="F41" i="5"/>
  <c r="F44" i="5"/>
  <c r="F46" i="5"/>
  <c r="H20" i="1"/>
  <c r="F20" i="1"/>
  <c r="D20" i="1"/>
  <c r="H24" i="1"/>
  <c r="F24" i="1"/>
  <c r="D24" i="1"/>
  <c r="H18" i="1"/>
  <c r="F18" i="1"/>
  <c r="D18" i="1"/>
  <c r="H17" i="1"/>
  <c r="F17" i="1"/>
  <c r="D17" i="1"/>
  <c r="H16" i="1"/>
  <c r="F16" i="1"/>
  <c r="D16" i="1"/>
  <c r="D10" i="1"/>
  <c r="D11" i="1"/>
  <c r="D12" i="1"/>
  <c r="D13" i="1"/>
  <c r="D14" i="1"/>
  <c r="D15" i="1"/>
  <c r="D19" i="1"/>
  <c r="D21" i="1"/>
  <c r="D22" i="1"/>
  <c r="D23" i="1"/>
  <c r="D25" i="1"/>
  <c r="D26" i="1"/>
  <c r="D27" i="1"/>
  <c r="D28" i="1"/>
  <c r="D29" i="1"/>
  <c r="D30" i="1"/>
  <c r="D31" i="1"/>
  <c r="D32" i="1"/>
  <c r="D33" i="1"/>
  <c r="F10" i="1"/>
  <c r="F11" i="1"/>
  <c r="F12" i="1"/>
  <c r="F13" i="1"/>
  <c r="F14" i="1"/>
  <c r="F15" i="1"/>
  <c r="F19" i="1"/>
  <c r="F21" i="1"/>
  <c r="F22" i="1"/>
  <c r="F23" i="1"/>
  <c r="F25" i="1"/>
  <c r="F26" i="1"/>
  <c r="F27" i="1"/>
  <c r="F28" i="1"/>
  <c r="F29" i="1"/>
  <c r="F30" i="1"/>
  <c r="F31" i="1"/>
  <c r="F32" i="1"/>
  <c r="F33" i="1"/>
  <c r="H10" i="1"/>
  <c r="H11" i="1"/>
  <c r="H12" i="1"/>
  <c r="H13" i="1"/>
  <c r="H14" i="1"/>
  <c r="H15" i="1"/>
  <c r="H19" i="1"/>
  <c r="H21" i="1"/>
  <c r="H22" i="1"/>
  <c r="H23" i="1"/>
  <c r="H25" i="1"/>
  <c r="H26" i="1"/>
  <c r="H27" i="1"/>
  <c r="H28" i="1"/>
  <c r="H29" i="1"/>
  <c r="H30" i="1"/>
  <c r="H31" i="1"/>
  <c r="H32" i="1"/>
  <c r="H33" i="1"/>
  <c r="F34" i="1" l="1"/>
  <c r="D34" i="1"/>
  <c r="B10" i="5" s="1"/>
  <c r="E34" i="1"/>
  <c r="E35" i="1" s="1"/>
  <c r="F35" i="1" s="1"/>
  <c r="C11" i="5" s="1"/>
  <c r="C47" i="5" s="1"/>
  <c r="E10" i="3" s="1"/>
  <c r="H10" i="3" s="1"/>
  <c r="C10" i="5"/>
  <c r="H34" i="1"/>
  <c r="J34" i="1" s="1"/>
  <c r="C34" i="1"/>
  <c r="C8" i="5" l="1"/>
  <c r="G34" i="1"/>
  <c r="D10" i="5"/>
  <c r="I34" i="1"/>
  <c r="E8" i="5" s="1"/>
  <c r="E10" i="5"/>
  <c r="B8" i="5"/>
  <c r="C35" i="1"/>
  <c r="D35" i="1" s="1"/>
  <c r="B11" i="5" s="1"/>
  <c r="I35" i="1" l="1"/>
  <c r="J35" i="1" s="1"/>
  <c r="E11" i="5" s="1"/>
  <c r="E47" i="5" s="1"/>
  <c r="E12" i="3" s="1"/>
  <c r="H12" i="3" s="1"/>
  <c r="D8" i="5"/>
  <c r="F8" i="5" s="1"/>
  <c r="G35" i="1"/>
  <c r="H35" i="1" s="1"/>
  <c r="D11" i="5" s="1"/>
  <c r="D47" i="5" s="1"/>
  <c r="E11" i="3" s="1"/>
  <c r="H11" i="3" s="1"/>
  <c r="B47" i="5"/>
  <c r="F10" i="5"/>
  <c r="F11" i="5" l="1"/>
  <c r="E9" i="3"/>
  <c r="F47" i="5"/>
  <c r="E13" i="3" l="1"/>
  <c r="H9" i="3"/>
  <c r="H13" i="3" l="1"/>
  <c r="J9" i="3" s="1"/>
  <c r="H18" i="3"/>
  <c r="H20" i="3" s="1"/>
  <c r="G10" i="3"/>
  <c r="G12" i="3"/>
  <c r="G11" i="3"/>
  <c r="G9" i="3"/>
  <c r="J12" i="3" l="1"/>
  <c r="H15" i="3"/>
  <c r="J11" i="3"/>
  <c r="J10" i="3"/>
</calcChain>
</file>

<file path=xl/sharedStrings.xml><?xml version="1.0" encoding="utf-8"?>
<sst xmlns="http://schemas.openxmlformats.org/spreadsheetml/2006/main" count="136" uniqueCount="127">
  <si>
    <t xml:space="preserve">PREPARED BY: </t>
  </si>
  <si>
    <t xml:space="preserve">SUBMITTED BY </t>
  </si>
  <si>
    <t>%</t>
  </si>
  <si>
    <t>II--NUTR ED</t>
  </si>
  <si>
    <t>III--CLIENT</t>
  </si>
  <si>
    <r>
      <t>WIC Pay R</t>
    </r>
    <r>
      <rPr>
        <b/>
        <sz val="11"/>
        <color indexed="17"/>
        <rFont val="Arial Narrow"/>
        <family val="2"/>
      </rPr>
      <t>ate</t>
    </r>
  </si>
  <si>
    <t>Total WIC Salaries</t>
  </si>
  <si>
    <t>Total WIC Fringe Benefits</t>
  </si>
  <si>
    <t>Enter Salaries and Benefit Expenses:</t>
  </si>
  <si>
    <t>100.1 Salary</t>
  </si>
  <si>
    <t>100.2 Benefits</t>
  </si>
  <si>
    <t xml:space="preserve"> 'Staff  Position &amp;  Staff Initials</t>
  </si>
  <si>
    <t xml:space="preserve">FISCAL YEAR </t>
  </si>
  <si>
    <t xml:space="preserve">MONTH </t>
  </si>
  <si>
    <t xml:space="preserve">PART 1 </t>
  </si>
  <si>
    <t xml:space="preserve">WIC FINANCIAL STATUS REPORT </t>
  </si>
  <si>
    <t>PERSONNEL COSTS:   Salary and Benefit Proration</t>
  </si>
  <si>
    <t xml:space="preserve">PART 2 </t>
  </si>
  <si>
    <t>200.4 Other Supplies</t>
  </si>
  <si>
    <t>300.1 Registration</t>
  </si>
  <si>
    <t>300.2 Transportation</t>
  </si>
  <si>
    <t>300.3 Meals/Lodging</t>
  </si>
  <si>
    <t>500.1 New Equipment</t>
  </si>
  <si>
    <t>300.4 Training Other</t>
  </si>
  <si>
    <t>Agency ID</t>
  </si>
  <si>
    <t>Agency Name</t>
  </si>
  <si>
    <t>DATE</t>
  </si>
  <si>
    <t xml:space="preserve">DATE </t>
  </si>
  <si>
    <t>Page 3</t>
  </si>
  <si>
    <t>I certify to the best of my knowledge and belief that this report is correct and complete, that all outlays and unliquidated obligations are for the purposes set forth in the regulations as authorized by the Nebraska Department of Health and Human Services.</t>
  </si>
  <si>
    <t>Page 2</t>
  </si>
  <si>
    <t xml:space="preserve">Agency Name </t>
  </si>
  <si>
    <t>For State Use Only:</t>
  </si>
  <si>
    <t>Reviewed by</t>
  </si>
  <si>
    <t xml:space="preserve">Date: </t>
  </si>
  <si>
    <t>PART 3</t>
  </si>
  <si>
    <t>YTD Grant Expenses and Undispursed Balance</t>
  </si>
  <si>
    <t>PART 1</t>
  </si>
  <si>
    <t xml:space="preserve">YTD GRANT </t>
  </si>
  <si>
    <t>Client Services</t>
  </si>
  <si>
    <t>Nutrition Education</t>
  </si>
  <si>
    <t xml:space="preserve">TOTAL </t>
  </si>
  <si>
    <t>PART 2</t>
  </si>
  <si>
    <t xml:space="preserve">A.  Budget/Grant Award </t>
  </si>
  <si>
    <t xml:space="preserve">B. Expenditures this FSR:  </t>
  </si>
  <si>
    <t xml:space="preserve">PAYMENT DUE THIS FINANCIAL STATUS REPORT </t>
  </si>
  <si>
    <t>A. Expenditures this FSR</t>
  </si>
  <si>
    <t>C.  BALANCE DUE  Less One Time Advance (A - B)</t>
  </si>
  <si>
    <r>
      <t xml:space="preserve">NUTR </t>
    </r>
    <r>
      <rPr>
        <sz val="10"/>
        <color indexed="12"/>
        <rFont val="Arial"/>
        <family val="2"/>
      </rPr>
      <t>Hours</t>
    </r>
  </si>
  <si>
    <t>WIC FINANCIAL STATUS REPORT (FSR)</t>
  </si>
  <si>
    <t>Month</t>
  </si>
  <si>
    <t xml:space="preserve">Fiscal Year </t>
  </si>
  <si>
    <t xml:space="preserve">Agency ID:  </t>
  </si>
  <si>
    <t xml:space="preserve">Agency Name:  </t>
  </si>
  <si>
    <t>CATEGORY</t>
  </si>
  <si>
    <t>Breastfeeding</t>
  </si>
  <si>
    <t>TOTAL</t>
  </si>
  <si>
    <t xml:space="preserve">    Specify % Of Total</t>
  </si>
  <si>
    <t>100 PERSONNEL COSTS</t>
  </si>
  <si>
    <t xml:space="preserve">    100.1 Salary</t>
  </si>
  <si>
    <t xml:space="preserve">    100.2 Benefits</t>
  </si>
  <si>
    <t>200 OPERATING COSTS</t>
  </si>
  <si>
    <t xml:space="preserve">    200.2 Office Supplies</t>
  </si>
  <si>
    <t xml:space="preserve">    200.3 Educational Supplies</t>
  </si>
  <si>
    <t xml:space="preserve">    200.4 Other Supplies</t>
  </si>
  <si>
    <t xml:space="preserve">    200.12 Lab/Certification Fees</t>
  </si>
  <si>
    <t>300 TRAINING COSTS</t>
  </si>
  <si>
    <t xml:space="preserve">    300.1Registration</t>
  </si>
  <si>
    <t xml:space="preserve">    300.2 Transportation</t>
  </si>
  <si>
    <t xml:space="preserve">    300.3 Meals/Lodging/Other</t>
  </si>
  <si>
    <t xml:space="preserve">    300.4 Other</t>
  </si>
  <si>
    <t>400 TRAVEL</t>
  </si>
  <si>
    <t xml:space="preserve">    400.2 Vendor Monitor/Training </t>
  </si>
  <si>
    <t xml:space="preserve">    400.3 General Outreach/Other</t>
  </si>
  <si>
    <t>500 EQUIPMENT</t>
  </si>
  <si>
    <t xml:space="preserve">    500.1 New</t>
  </si>
  <si>
    <t xml:space="preserve">    500.2 Maintenance</t>
  </si>
  <si>
    <t>600 CONTRACT SERVICES</t>
  </si>
  <si>
    <t xml:space="preserve">700 INDIRECT COSTS              </t>
  </si>
  <si>
    <t xml:space="preserve">   Approved Rate ____%      </t>
  </si>
  <si>
    <t xml:space="preserve">TOTAL TO BE REIMBURSED </t>
  </si>
  <si>
    <t xml:space="preserve">Coded to Business Unit:  </t>
  </si>
  <si>
    <r>
      <t xml:space="preserve">    </t>
    </r>
    <r>
      <rPr>
        <sz val="10"/>
        <rFont val="Arial Narrow"/>
        <family val="2"/>
      </rPr>
      <t xml:space="preserve">200.1 Medical Supplies </t>
    </r>
  </si>
  <si>
    <t xml:space="preserve">Less One Time Advance of:  </t>
  </si>
  <si>
    <t>$</t>
  </si>
  <si>
    <t>Date</t>
  </si>
  <si>
    <t>Initials</t>
  </si>
  <si>
    <t>B. Single Month (One Time) Advance</t>
  </si>
  <si>
    <t>Amount to Pay</t>
  </si>
  <si>
    <t>CURRENT YTD</t>
  </si>
  <si>
    <t>Current Month</t>
  </si>
  <si>
    <r>
      <t xml:space="preserve">CLIENT </t>
    </r>
    <r>
      <rPr>
        <sz val="10"/>
        <color indexed="12"/>
        <rFont val="Arial"/>
        <family val="2"/>
      </rPr>
      <t>Hours</t>
    </r>
  </si>
  <si>
    <r>
      <rPr>
        <b/>
        <sz val="8"/>
        <color indexed="10"/>
        <rFont val="Arial"/>
        <family val="2"/>
      </rPr>
      <t xml:space="preserve">PRIOR Month's                  </t>
    </r>
    <r>
      <rPr>
        <b/>
        <sz val="8"/>
        <rFont val="Arial"/>
        <family val="2"/>
      </rPr>
      <t xml:space="preserve"> YTD Total</t>
    </r>
  </si>
  <si>
    <t xml:space="preserve">Breastfeeding </t>
  </si>
  <si>
    <t>Program Management</t>
  </si>
  <si>
    <t>I--BF</t>
  </si>
  <si>
    <r>
      <t>BF</t>
    </r>
    <r>
      <rPr>
        <sz val="10"/>
        <color indexed="12"/>
        <rFont val="Arial"/>
        <family val="2"/>
      </rPr>
      <t xml:space="preserve"> Hours</t>
    </r>
  </si>
  <si>
    <t>IV--PG MGMT</t>
  </si>
  <si>
    <r>
      <rPr>
        <sz val="8"/>
        <color indexed="12"/>
        <rFont val="Arial"/>
        <family val="2"/>
      </rPr>
      <t>PGMGMT</t>
    </r>
    <r>
      <rPr>
        <sz val="10"/>
        <color indexed="12"/>
        <rFont val="Arial"/>
        <family val="2"/>
      </rPr>
      <t xml:space="preserve"> Hours</t>
    </r>
  </si>
  <si>
    <t xml:space="preserve">    200.7 Postage*</t>
  </si>
  <si>
    <t xml:space="preserve">    200.8 Telephone*</t>
  </si>
  <si>
    <t xml:space="preserve">    200.9 Clinic Space*</t>
  </si>
  <si>
    <t xml:space="preserve">    200.10 Administrative Space*</t>
  </si>
  <si>
    <t xml:space="preserve">    200.11 Utilities/Janitorial Serv*</t>
  </si>
  <si>
    <t xml:space="preserve">    400.1 Clinics*</t>
  </si>
  <si>
    <t>A.  Agency  Advance</t>
  </si>
  <si>
    <t>AGENCY CASH ADVANCE</t>
  </si>
  <si>
    <t xml:space="preserve">B. Balance as of the last day of the report month                                        $                       </t>
  </si>
  <si>
    <t xml:space="preserve">An Agency Cash Advance represents grant funds made available to the Local Agency  to cover operating costs, in advance of FSR billings. The Local Agency will be required to reconcile advance funds at the end of the fiscal year. </t>
  </si>
  <si>
    <t xml:space="preserve">    200.5 Printing/Copies*</t>
  </si>
  <si>
    <t xml:space="preserve">    200.6 Advertising </t>
  </si>
  <si>
    <t xml:space="preserve">    600.2 Computer Services</t>
  </si>
  <si>
    <t xml:space="preserve">    600.3 Other Contracts</t>
  </si>
  <si>
    <t xml:space="preserve">    600.4 Clinic Services</t>
  </si>
  <si>
    <t xml:space="preserve">    600.1 Interpreters </t>
  </si>
  <si>
    <t>600.3 Other Contract Svc</t>
  </si>
  <si>
    <t>400.3 General Outreach/other</t>
  </si>
  <si>
    <t>C. Undisbursed Grant Balance</t>
  </si>
  <si>
    <t xml:space="preserve">    200.15 Other</t>
  </si>
  <si>
    <t xml:space="preserve">Check One:    </t>
  </si>
  <si>
    <r>
      <t>For State Use Only</t>
    </r>
    <r>
      <rPr>
        <sz val="8"/>
        <rFont val="Arial Narrow"/>
        <family val="2"/>
      </rPr>
      <t>:                                                                                                                                                                                    Rev September 2022</t>
    </r>
  </si>
  <si>
    <t>200.15 Other</t>
  </si>
  <si>
    <t>200.14 Profess. Credentl./Insr</t>
  </si>
  <si>
    <t xml:space="preserve">200.6 Advertising </t>
  </si>
  <si>
    <r>
      <t xml:space="preserve">    200.13 </t>
    </r>
    <r>
      <rPr>
        <sz val="8"/>
        <rFont val="Arial Narrow"/>
        <family val="2"/>
      </rPr>
      <t>Dues/Subs</t>
    </r>
  </si>
  <si>
    <t xml:space="preserve">    200.14 Profess. Cred/LiabIns</t>
  </si>
  <si>
    <t>DESCRIPTION &amp; COST OF 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</si>
</sst>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quot;$&quot;#,##0.000000_);[Red]\(&quot;$&quot;#,##0.000000\)"/>
    <numFmt numFmtId="165" formatCode="#,##0.0_);\(#,##0.0\)"/>
    <numFmt numFmtId="166" formatCode="m/d/yy;@"/>
    <numFmt numFmtId="167" formatCode="&quot;$&quot;#,##0.00"/>
    <numFmt numFmtId="168" formatCode="0.0%"/>
    <numFmt numFmtId="169" formatCode="_([$$-409]* #,##0.00_);_([$$-409]* \(#,##0.00\);_([$$-409]* &quot;-&quot;??_);_(@_)"/>
  </numFmts>
  <fonts count="48" x14ac:knownFonts="1">
    <font>
      <sz val="10"/>
      <name val="Arial"/>
    </font>
    <font>
      <sz val="10"/>
      <name val="Arial"/>
      <family val="2"/>
    </font>
    <font>
      <sz val="10"/>
      <name val="MS Sans Serif"/>
      <family val="2"/>
    </font>
    <font>
      <sz val="8"/>
      <name val="Arial"/>
      <family val="2"/>
    </font>
    <font>
      <sz val="10"/>
      <name val="Arial Narrow"/>
      <family val="2"/>
    </font>
    <font>
      <sz val="8"/>
      <name val="Arial Narrow"/>
      <family val="2"/>
    </font>
    <font>
      <b/>
      <sz val="10"/>
      <name val="Arial"/>
      <family val="2"/>
    </font>
    <font>
      <b/>
      <sz val="12"/>
      <name val="Arial"/>
      <family val="2"/>
    </font>
    <font>
      <b/>
      <sz val="10"/>
      <name val="Arial Narrow"/>
      <family val="2"/>
    </font>
    <font>
      <sz val="10"/>
      <color indexed="17"/>
      <name val="Arial"/>
      <family val="2"/>
    </font>
    <font>
      <b/>
      <sz val="11"/>
      <color indexed="17"/>
      <name val="Arial Narrow"/>
      <family val="2"/>
    </font>
    <font>
      <b/>
      <sz val="11"/>
      <color indexed="17"/>
      <name val="Arial"/>
      <family val="2"/>
    </font>
    <font>
      <sz val="12"/>
      <name val="Arial Narrow"/>
      <family val="2"/>
    </font>
    <font>
      <sz val="12"/>
      <name val="Arial"/>
      <family val="2"/>
    </font>
    <font>
      <b/>
      <sz val="8"/>
      <name val="Arial Narrow"/>
      <family val="2"/>
    </font>
    <font>
      <sz val="10"/>
      <name val="Arial"/>
      <family val="2"/>
    </font>
    <font>
      <sz val="11"/>
      <name val="Arial Narrow"/>
      <family val="2"/>
    </font>
    <font>
      <b/>
      <sz val="10"/>
      <color indexed="12"/>
      <name val="Arial"/>
      <family val="2"/>
    </font>
    <font>
      <sz val="11"/>
      <color indexed="17"/>
      <name val="Arial"/>
      <family val="2"/>
    </font>
    <font>
      <sz val="10"/>
      <color indexed="17"/>
      <name val="Arial Narrow"/>
      <family val="2"/>
    </font>
    <font>
      <sz val="11"/>
      <name val="Arial"/>
      <family val="2"/>
    </font>
    <font>
      <b/>
      <sz val="12"/>
      <color indexed="17"/>
      <name val="Arial"/>
      <family val="2"/>
    </font>
    <font>
      <b/>
      <sz val="11"/>
      <name val="Arial"/>
      <family val="2"/>
    </font>
    <font>
      <b/>
      <sz val="12"/>
      <color indexed="9"/>
      <name val="Arial"/>
      <family val="2"/>
    </font>
    <font>
      <sz val="9"/>
      <name val="Arial"/>
      <family val="2"/>
    </font>
    <font>
      <b/>
      <sz val="10"/>
      <color indexed="17"/>
      <name val="Arial Narrow"/>
      <family val="2"/>
    </font>
    <font>
      <b/>
      <sz val="11"/>
      <color indexed="9"/>
      <name val="Arial"/>
      <family val="2"/>
    </font>
    <font>
      <sz val="11"/>
      <name val="Arial"/>
      <family val="2"/>
    </font>
    <font>
      <b/>
      <sz val="8"/>
      <name val="Arial"/>
      <family val="2"/>
    </font>
    <font>
      <b/>
      <sz val="11"/>
      <color indexed="10"/>
      <name val="Arial"/>
      <family val="2"/>
    </font>
    <font>
      <sz val="8"/>
      <color indexed="12"/>
      <name val="Arial"/>
      <family val="2"/>
    </font>
    <font>
      <sz val="10"/>
      <color indexed="12"/>
      <name val="Arial"/>
      <family val="2"/>
    </font>
    <font>
      <b/>
      <sz val="8"/>
      <color indexed="12"/>
      <name val="Arial"/>
      <family val="2"/>
    </font>
    <font>
      <b/>
      <sz val="11"/>
      <name val="Times New Roman"/>
      <family val="1"/>
    </font>
    <font>
      <sz val="12"/>
      <name val="Times New Roman"/>
      <family val="1"/>
    </font>
    <font>
      <sz val="10"/>
      <name val="Times New Roman"/>
      <family val="1"/>
    </font>
    <font>
      <b/>
      <i/>
      <sz val="10"/>
      <name val="Arial Narrow"/>
      <family val="2"/>
    </font>
    <font>
      <b/>
      <sz val="9"/>
      <name val="Arial Narrow"/>
      <family val="2"/>
    </font>
    <font>
      <b/>
      <sz val="10"/>
      <color indexed="10"/>
      <name val="Arial"/>
      <family val="2"/>
    </font>
    <font>
      <b/>
      <sz val="8"/>
      <name val="Arial"/>
      <family val="2"/>
    </font>
    <font>
      <b/>
      <sz val="10"/>
      <color indexed="9"/>
      <name val="Arial"/>
      <family val="2"/>
    </font>
    <font>
      <b/>
      <sz val="11.5"/>
      <name val="Arial"/>
      <family val="2"/>
    </font>
    <font>
      <sz val="10"/>
      <color indexed="9"/>
      <name val="Arial"/>
      <family val="2"/>
    </font>
    <font>
      <b/>
      <sz val="8"/>
      <color indexed="10"/>
      <name val="Arial"/>
      <family val="2"/>
    </font>
    <font>
      <sz val="10"/>
      <color indexed="17"/>
      <name val="Arial"/>
      <family val="2"/>
    </font>
    <font>
      <i/>
      <sz val="10"/>
      <name val="Arial Narrow"/>
      <family val="2"/>
    </font>
    <font>
      <b/>
      <sz val="10"/>
      <color rgb="FF0000FF"/>
      <name val="Arial"/>
      <family val="2"/>
    </font>
    <font>
      <sz val="8"/>
      <color rgb="FF000000"/>
      <name val="Segoe UI"/>
      <family val="2"/>
    </font>
  </fonts>
  <fills count="10">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43"/>
        <bgColor indexed="8"/>
      </patternFill>
    </fill>
    <fill>
      <patternFill patternType="solid">
        <fgColor indexed="22"/>
        <bgColor indexed="64"/>
      </patternFill>
    </fill>
    <fill>
      <patternFill patternType="solid">
        <fgColor rgb="FFFFFF99"/>
        <bgColor indexed="64"/>
      </patternFill>
    </fill>
  </fills>
  <borders count="69">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top/>
      <bottom style="thin">
        <color indexed="64"/>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bottom/>
      <diagonal/>
    </border>
    <border>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ck">
        <color indexed="17"/>
      </left>
      <right style="thick">
        <color indexed="17"/>
      </right>
      <top/>
      <bottom style="thick">
        <color indexed="17"/>
      </bottom>
      <diagonal/>
    </border>
    <border>
      <left style="thick">
        <color indexed="17"/>
      </left>
      <right style="thick">
        <color indexed="17"/>
      </right>
      <top style="thick">
        <color indexed="17"/>
      </top>
      <bottom style="thick">
        <color indexed="17"/>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0" fillId="0" borderId="0" xfId="0" applyProtection="1">
      <protection locked="0"/>
    </xf>
    <xf numFmtId="0" fontId="0" fillId="0" borderId="0" xfId="0" applyProtection="1"/>
    <xf numFmtId="0" fontId="0" fillId="2" borderId="1" xfId="0" applyFill="1" applyBorder="1" applyAlignment="1" applyProtection="1">
      <protection locked="0"/>
    </xf>
    <xf numFmtId="49" fontId="0" fillId="2" borderId="1" xfId="0" applyNumberFormat="1" applyFill="1" applyBorder="1" applyAlignment="1" applyProtection="1">
      <protection locked="0"/>
    </xf>
    <xf numFmtId="0" fontId="33" fillId="0" borderId="0" xfId="0" applyFont="1" applyProtection="1">
      <protection locked="0"/>
    </xf>
    <xf numFmtId="49" fontId="0" fillId="2" borderId="2" xfId="0" applyNumberFormat="1" applyFill="1" applyBorder="1" applyAlignment="1" applyProtection="1">
      <protection locked="0"/>
    </xf>
    <xf numFmtId="0" fontId="0" fillId="0" borderId="0" xfId="0" applyAlignment="1" applyProtection="1"/>
    <xf numFmtId="0" fontId="4" fillId="0" borderId="5" xfId="0" applyFont="1" applyBorder="1" applyAlignment="1" applyProtection="1">
      <alignment vertical="top" wrapText="1"/>
    </xf>
    <xf numFmtId="167" fontId="15" fillId="0" borderId="5" xfId="0" applyNumberFormat="1" applyFont="1" applyBorder="1" applyAlignment="1" applyProtection="1">
      <alignment wrapText="1"/>
      <protection locked="0"/>
    </xf>
    <xf numFmtId="167" fontId="15" fillId="0" borderId="4" xfId="0" applyNumberFormat="1" applyFont="1" applyBorder="1" applyAlignment="1" applyProtection="1">
      <alignment horizontal="right" wrapText="1"/>
      <protection locked="0"/>
    </xf>
    <xf numFmtId="0" fontId="35" fillId="0" borderId="5" xfId="0" applyFont="1" applyBorder="1" applyAlignment="1" applyProtection="1">
      <alignment vertical="top" wrapText="1"/>
    </xf>
    <xf numFmtId="167" fontId="15" fillId="3" borderId="5" xfId="0" applyNumberFormat="1" applyFont="1" applyFill="1" applyBorder="1" applyAlignment="1" applyProtection="1">
      <alignment wrapText="1"/>
    </xf>
    <xf numFmtId="167" fontId="15" fillId="3" borderId="4" xfId="0" applyNumberFormat="1" applyFont="1" applyFill="1" applyBorder="1" applyAlignment="1" applyProtection="1">
      <alignment horizontal="right" wrapText="1"/>
    </xf>
    <xf numFmtId="0" fontId="4" fillId="0" borderId="6" xfId="0" applyFont="1" applyBorder="1" applyAlignment="1" applyProtection="1">
      <alignment vertical="top" wrapText="1"/>
    </xf>
    <xf numFmtId="167" fontId="15" fillId="0" borderId="6" xfId="0" applyNumberFormat="1" applyFont="1" applyBorder="1" applyAlignment="1" applyProtection="1">
      <alignment horizontal="right" wrapText="1"/>
      <protection locked="0"/>
    </xf>
    <xf numFmtId="0" fontId="34" fillId="0" borderId="0" xfId="0" applyFont="1" applyProtection="1">
      <protection locked="0"/>
    </xf>
    <xf numFmtId="0" fontId="4" fillId="2" borderId="5" xfId="0" applyFont="1" applyFill="1" applyBorder="1" applyAlignment="1" applyProtection="1">
      <alignment wrapText="1"/>
    </xf>
    <xf numFmtId="0" fontId="7" fillId="0" borderId="0" xfId="0" applyFont="1" applyAlignment="1" applyProtection="1">
      <alignment horizontal="left"/>
    </xf>
    <xf numFmtId="0" fontId="16" fillId="4" borderId="7" xfId="0" applyFont="1" applyFill="1" applyBorder="1" applyAlignment="1" applyProtection="1">
      <alignment wrapText="1"/>
    </xf>
    <xf numFmtId="0" fontId="12" fillId="4" borderId="8" xfId="0" applyFont="1" applyFill="1" applyBorder="1" applyAlignment="1" applyProtection="1">
      <alignment wrapText="1"/>
    </xf>
    <xf numFmtId="0" fontId="12" fillId="4" borderId="0" xfId="0" applyFont="1" applyFill="1" applyBorder="1" applyAlignment="1" applyProtection="1">
      <alignment wrapText="1"/>
    </xf>
    <xf numFmtId="0" fontId="12" fillId="4" borderId="9" xfId="0" applyFont="1" applyFill="1" applyBorder="1" applyAlignment="1" applyProtection="1">
      <alignment wrapText="1"/>
    </xf>
    <xf numFmtId="0" fontId="12" fillId="4" borderId="10" xfId="0" applyFont="1" applyFill="1" applyBorder="1" applyAlignment="1" applyProtection="1">
      <alignment wrapText="1"/>
    </xf>
    <xf numFmtId="0" fontId="12" fillId="4" borderId="11" xfId="0" applyFont="1" applyFill="1" applyBorder="1" applyAlignment="1" applyProtection="1">
      <alignment wrapText="1"/>
    </xf>
    <xf numFmtId="0" fontId="16" fillId="4" borderId="12" xfId="0" applyFont="1" applyFill="1" applyBorder="1" applyAlignment="1" applyProtection="1">
      <alignment vertical="top" wrapText="1"/>
    </xf>
    <xf numFmtId="0" fontId="12" fillId="4" borderId="13" xfId="0" applyFont="1" applyFill="1" applyBorder="1" applyAlignment="1" applyProtection="1">
      <alignment wrapText="1"/>
    </xf>
    <xf numFmtId="0" fontId="12" fillId="4" borderId="14" xfId="0" applyFont="1" applyFill="1" applyBorder="1" applyAlignment="1" applyProtection="1">
      <alignment wrapText="1"/>
    </xf>
    <xf numFmtId="0" fontId="7" fillId="0" borderId="1" xfId="0" applyFont="1" applyBorder="1" applyAlignment="1" applyProtection="1">
      <alignment horizontal="right"/>
    </xf>
    <xf numFmtId="0" fontId="7" fillId="0" borderId="0" xfId="0" applyFont="1" applyProtection="1"/>
    <xf numFmtId="0" fontId="41" fillId="0" borderId="1" xfId="0" applyFont="1" applyBorder="1" applyAlignment="1" applyProtection="1">
      <alignment horizontal="left"/>
    </xf>
    <xf numFmtId="0" fontId="40" fillId="5" borderId="15" xfId="0" applyFont="1" applyFill="1" applyBorder="1" applyAlignment="1" applyProtection="1">
      <alignment vertical="top" wrapText="1"/>
    </xf>
    <xf numFmtId="167" fontId="42" fillId="5" borderId="16" xfId="0" applyNumberFormat="1" applyFont="1" applyFill="1" applyBorder="1" applyAlignment="1" applyProtection="1">
      <alignment wrapText="1"/>
    </xf>
    <xf numFmtId="167" fontId="42" fillId="5" borderId="17" xfId="0" applyNumberFormat="1" applyFont="1" applyFill="1" applyBorder="1" applyAlignment="1" applyProtection="1">
      <alignment wrapText="1"/>
    </xf>
    <xf numFmtId="167" fontId="0" fillId="4" borderId="5" xfId="0" applyNumberFormat="1" applyFill="1" applyBorder="1" applyAlignment="1" applyProtection="1">
      <alignment wrapText="1"/>
    </xf>
    <xf numFmtId="167" fontId="15" fillId="4" borderId="4" xfId="0" applyNumberFormat="1" applyFont="1" applyFill="1" applyBorder="1" applyAlignment="1" applyProtection="1">
      <alignment horizontal="right" wrapText="1"/>
    </xf>
    <xf numFmtId="167" fontId="15" fillId="4" borderId="5" xfId="0" applyNumberFormat="1" applyFont="1" applyFill="1" applyBorder="1" applyAlignment="1" applyProtection="1">
      <alignment wrapText="1"/>
    </xf>
    <xf numFmtId="167" fontId="15" fillId="4" borderId="6" xfId="0" applyNumberFormat="1" applyFont="1" applyFill="1" applyBorder="1" applyAlignment="1" applyProtection="1">
      <alignment horizontal="right" wrapText="1"/>
    </xf>
    <xf numFmtId="167" fontId="15" fillId="4" borderId="5" xfId="0" applyNumberFormat="1" applyFont="1" applyFill="1" applyBorder="1" applyAlignment="1" applyProtection="1">
      <alignment horizontal="right" wrapText="1"/>
    </xf>
    <xf numFmtId="0" fontId="0" fillId="0" borderId="0" xfId="0" applyAlignment="1" applyProtection="1">
      <alignment vertical="center"/>
      <protection locked="0"/>
    </xf>
    <xf numFmtId="49" fontId="7" fillId="0" borderId="2" xfId="0" applyNumberFormat="1" applyFont="1" applyBorder="1" applyAlignment="1" applyProtection="1">
      <alignment horizontal="center" vertical="center"/>
      <protection locked="0"/>
    </xf>
    <xf numFmtId="0" fontId="20" fillId="0" borderId="0" xfId="0" applyFont="1" applyAlignment="1" applyProtection="1">
      <alignment vertical="center"/>
    </xf>
    <xf numFmtId="0" fontId="20" fillId="0" borderId="0" xfId="0" applyFont="1" applyAlignment="1" applyProtection="1">
      <alignment vertical="center"/>
      <protection locked="0"/>
    </xf>
    <xf numFmtId="0" fontId="14" fillId="6" borderId="18" xfId="0" applyFont="1" applyFill="1" applyBorder="1" applyAlignment="1" applyProtection="1">
      <alignment horizontal="center" vertical="center"/>
    </xf>
    <xf numFmtId="44" fontId="20" fillId="2" borderId="18" xfId="1" applyFont="1" applyFill="1" applyBorder="1" applyAlignment="1" applyProtection="1">
      <alignment horizontal="center" vertical="center"/>
      <protection locked="0"/>
    </xf>
    <xf numFmtId="9" fontId="20" fillId="9" borderId="18" xfId="2" applyFont="1" applyFill="1" applyBorder="1" applyAlignment="1" applyProtection="1">
      <alignment vertical="center"/>
    </xf>
    <xf numFmtId="169" fontId="27" fillId="9" borderId="18" xfId="1" applyNumberFormat="1" applyFont="1" applyFill="1" applyBorder="1" applyAlignment="1" applyProtection="1">
      <alignment vertical="center" wrapText="1"/>
    </xf>
    <xf numFmtId="0" fontId="20" fillId="3" borderId="18" xfId="0" applyFont="1" applyFill="1" applyBorder="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20" fillId="0" borderId="0" xfId="0" applyFont="1" applyAlignment="1" applyProtection="1">
      <alignment horizontal="center" vertical="center"/>
    </xf>
    <xf numFmtId="0" fontId="20" fillId="2" borderId="18" xfId="0" applyFont="1" applyFill="1" applyBorder="1" applyAlignment="1" applyProtection="1">
      <alignment vertical="center"/>
    </xf>
    <xf numFmtId="0" fontId="20" fillId="2" borderId="19" xfId="0" applyFont="1" applyFill="1" applyBorder="1" applyAlignment="1" applyProtection="1">
      <alignment vertical="center"/>
    </xf>
    <xf numFmtId="0" fontId="29" fillId="7" borderId="10" xfId="0" applyFont="1" applyFill="1" applyBorder="1" applyAlignment="1" applyProtection="1">
      <alignment vertical="center"/>
    </xf>
    <xf numFmtId="0" fontId="29" fillId="7" borderId="8" xfId="0" applyFont="1" applyFill="1" applyBorder="1" applyAlignment="1" applyProtection="1">
      <alignment vertical="center"/>
    </xf>
    <xf numFmtId="0" fontId="29" fillId="7" borderId="11" xfId="0" applyFont="1" applyFill="1" applyBorder="1" applyAlignment="1" applyProtection="1">
      <alignment vertical="center"/>
    </xf>
    <xf numFmtId="0" fontId="29" fillId="7" borderId="13" xfId="0" applyFont="1" applyFill="1" applyBorder="1" applyAlignment="1" applyProtection="1">
      <alignment horizontal="left" vertical="center"/>
    </xf>
    <xf numFmtId="0" fontId="29" fillId="7" borderId="13" xfId="0" applyFont="1" applyFill="1" applyBorder="1" applyAlignment="1" applyProtection="1">
      <alignment vertical="center"/>
    </xf>
    <xf numFmtId="0" fontId="29" fillId="7" borderId="14" xfId="0" applyFont="1" applyFill="1" applyBorder="1" applyAlignment="1" applyProtection="1">
      <alignment vertical="center"/>
    </xf>
    <xf numFmtId="0" fontId="0" fillId="0" borderId="0" xfId="0" applyAlignment="1" applyProtection="1">
      <alignment vertical="center"/>
    </xf>
    <xf numFmtId="0" fontId="22" fillId="2" borderId="2" xfId="0" applyFont="1" applyFill="1" applyBorder="1" applyAlignment="1" applyProtection="1">
      <alignment vertical="center"/>
    </xf>
    <xf numFmtId="0" fontId="22" fillId="2" borderId="20" xfId="0" applyFont="1" applyFill="1" applyBorder="1" applyAlignment="1" applyProtection="1">
      <alignment vertical="center"/>
    </xf>
    <xf numFmtId="0" fontId="23" fillId="5" borderId="15" xfId="0" applyFont="1" applyFill="1" applyBorder="1" applyAlignment="1" applyProtection="1">
      <alignment vertical="center"/>
    </xf>
    <xf numFmtId="14" fontId="0" fillId="0" borderId="0" xfId="0" applyNumberFormat="1" applyAlignment="1" applyProtection="1">
      <alignment horizontal="right" vertical="center"/>
      <protection locked="0"/>
    </xf>
    <xf numFmtId="14" fontId="0" fillId="0" borderId="0" xfId="0" applyNumberFormat="1" applyBorder="1" applyAlignment="1" applyProtection="1">
      <alignment vertical="center"/>
      <protection locked="0"/>
    </xf>
    <xf numFmtId="0" fontId="10" fillId="2" borderId="21" xfId="0" quotePrefix="1" applyFont="1" applyFill="1" applyBorder="1" applyAlignment="1" applyProtection="1">
      <alignment horizontal="left" vertical="center" wrapText="1"/>
    </xf>
    <xf numFmtId="0" fontId="0" fillId="0" borderId="0" xfId="0" quotePrefix="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0" fontId="10" fillId="2" borderId="22" xfId="0" applyFont="1" applyFill="1" applyBorder="1" applyAlignment="1" applyProtection="1">
      <alignment horizontal="center" vertical="center" wrapText="1"/>
    </xf>
    <xf numFmtId="0" fontId="30" fillId="2" borderId="23" xfId="0" applyFont="1" applyFill="1" applyBorder="1" applyAlignment="1" applyProtection="1">
      <alignment horizontal="center" vertical="center" wrapText="1"/>
    </xf>
    <xf numFmtId="0" fontId="32" fillId="4" borderId="13" xfId="0" applyFont="1" applyFill="1" applyBorder="1" applyAlignment="1" applyProtection="1">
      <alignment horizontal="center" vertical="center" wrapText="1"/>
    </xf>
    <xf numFmtId="0" fontId="30" fillId="4" borderId="13" xfId="0" applyFont="1" applyFill="1" applyBorder="1" applyAlignment="1" applyProtection="1">
      <alignment horizontal="center" vertical="center" wrapText="1"/>
    </xf>
    <xf numFmtId="0" fontId="3" fillId="4" borderId="24" xfId="0" applyFont="1" applyFill="1" applyBorder="1" applyAlignment="1" applyProtection="1">
      <alignment vertical="center" wrapText="1"/>
    </xf>
    <xf numFmtId="0" fontId="0" fillId="4" borderId="24" xfId="0" applyFill="1" applyBorder="1" applyAlignment="1" applyProtection="1">
      <alignment vertical="center" wrapText="1"/>
    </xf>
    <xf numFmtId="0" fontId="0" fillId="0" borderId="0" xfId="0" applyFill="1" applyBorder="1" applyAlignment="1" applyProtection="1">
      <alignment horizontal="left" vertical="center" wrapText="1"/>
      <protection locked="0"/>
    </xf>
    <xf numFmtId="49" fontId="19" fillId="0" borderId="25" xfId="0" applyNumberFormat="1" applyFont="1" applyBorder="1" applyAlignment="1" applyProtection="1">
      <alignment horizontal="left" vertical="center" wrapText="1"/>
      <protection locked="0"/>
    </xf>
    <xf numFmtId="44" fontId="44" fillId="0" borderId="25" xfId="1" applyFont="1" applyBorder="1" applyAlignment="1" applyProtection="1">
      <alignment horizontal="right" vertical="center"/>
      <protection locked="0"/>
    </xf>
    <xf numFmtId="2" fontId="18" fillId="0" borderId="26" xfId="0" applyNumberFormat="1" applyFont="1" applyBorder="1" applyAlignment="1" applyProtection="1">
      <alignment vertical="center"/>
      <protection locked="0"/>
    </xf>
    <xf numFmtId="44" fontId="5" fillId="4" borderId="27" xfId="1" applyFont="1" applyFill="1" applyBorder="1" applyAlignment="1" applyProtection="1">
      <alignment vertical="center"/>
    </xf>
    <xf numFmtId="44" fontId="5" fillId="4" borderId="28" xfId="1" applyFont="1" applyFill="1" applyBorder="1" applyAlignment="1" applyProtection="1">
      <alignment vertical="center"/>
    </xf>
    <xf numFmtId="165" fontId="0" fillId="0" borderId="0" xfId="1" applyNumberFormat="1" applyFont="1" applyFill="1" applyBorder="1" applyAlignment="1" applyProtection="1">
      <alignment vertical="center"/>
      <protection locked="0"/>
    </xf>
    <xf numFmtId="44" fontId="0" fillId="0" borderId="0" xfId="1" applyFont="1" applyFill="1" applyBorder="1" applyAlignment="1" applyProtection="1">
      <alignment vertical="center"/>
      <protection locked="0"/>
    </xf>
    <xf numFmtId="49" fontId="19" fillId="0" borderId="29" xfId="0" applyNumberFormat="1" applyFont="1" applyBorder="1" applyAlignment="1" applyProtection="1">
      <alignment horizontal="left" vertical="center" wrapText="1"/>
      <protection locked="0"/>
    </xf>
    <xf numFmtId="44" fontId="44" fillId="0" borderId="29" xfId="1" applyFont="1" applyBorder="1" applyAlignment="1" applyProtection="1">
      <alignment horizontal="right" vertical="center"/>
      <protection locked="0"/>
    </xf>
    <xf numFmtId="2" fontId="18" fillId="0" borderId="30" xfId="0" applyNumberFormat="1" applyFont="1" applyBorder="1" applyAlignment="1" applyProtection="1">
      <alignment vertical="center"/>
      <protection locked="0"/>
    </xf>
    <xf numFmtId="2" fontId="18" fillId="0" borderId="30" xfId="0" applyNumberFormat="1" applyFont="1" applyFill="1" applyBorder="1" applyAlignment="1" applyProtection="1">
      <alignment vertical="center"/>
      <protection locked="0"/>
    </xf>
    <xf numFmtId="49" fontId="19" fillId="0" borderId="29" xfId="0" applyNumberFormat="1" applyFont="1" applyBorder="1" applyAlignment="1" applyProtection="1">
      <alignment vertical="center" wrapText="1"/>
      <protection locked="0"/>
    </xf>
    <xf numFmtId="44" fontId="44" fillId="0" borderId="31" xfId="1" applyFont="1" applyBorder="1" applyAlignment="1" applyProtection="1">
      <alignment horizontal="right" vertical="center"/>
      <protection locked="0"/>
    </xf>
    <xf numFmtId="165" fontId="4" fillId="0" borderId="0" xfId="1" applyNumberFormat="1" applyFont="1" applyFill="1" applyBorder="1" applyAlignment="1" applyProtection="1">
      <alignment vertical="center"/>
      <protection locked="0"/>
    </xf>
    <xf numFmtId="49" fontId="19" fillId="0" borderId="32" xfId="0" applyNumberFormat="1" applyFont="1" applyFill="1" applyBorder="1" applyAlignment="1" applyProtection="1">
      <alignment vertical="center" wrapText="1"/>
      <protection locked="0"/>
    </xf>
    <xf numFmtId="44" fontId="44" fillId="0" borderId="32" xfId="1" applyFont="1" applyBorder="1" applyAlignment="1" applyProtection="1">
      <alignment horizontal="right" vertical="center"/>
      <protection locked="0"/>
    </xf>
    <xf numFmtId="2" fontId="18" fillId="0" borderId="33" xfId="0" applyNumberFormat="1" applyFont="1" applyBorder="1" applyAlignment="1" applyProtection="1">
      <alignment vertical="center"/>
      <protection locked="0"/>
    </xf>
    <xf numFmtId="44" fontId="5" fillId="4" borderId="34" xfId="1" applyFont="1" applyFill="1" applyBorder="1" applyAlignment="1" applyProtection="1">
      <alignment vertical="center"/>
    </xf>
    <xf numFmtId="44" fontId="5" fillId="4" borderId="35" xfId="1" applyFont="1" applyFill="1" applyBorder="1" applyAlignment="1" applyProtection="1">
      <alignment vertical="center"/>
    </xf>
    <xf numFmtId="0" fontId="0" fillId="0" borderId="0" xfId="0" applyBorder="1" applyAlignment="1" applyProtection="1">
      <alignment vertical="center"/>
      <protection locked="0"/>
    </xf>
    <xf numFmtId="164" fontId="0" fillId="0" borderId="0" xfId="1" applyNumberFormat="1" applyFont="1" applyFill="1"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Fill="1" applyAlignment="1" applyProtection="1">
      <alignment vertical="center"/>
      <protection locked="0"/>
    </xf>
    <xf numFmtId="8" fontId="0" fillId="0" borderId="0" xfId="0" applyNumberFormat="1" applyAlignment="1" applyProtection="1">
      <alignment vertical="center"/>
      <protection locked="0"/>
    </xf>
    <xf numFmtId="8" fontId="3" fillId="0" borderId="0" xfId="0" applyNumberFormat="1" applyFont="1" applyAlignment="1" applyProtection="1">
      <alignment vertical="center"/>
      <protection locked="0"/>
    </xf>
    <xf numFmtId="44" fontId="0" fillId="8" borderId="34" xfId="1" applyFont="1" applyFill="1" applyBorder="1" applyAlignment="1" applyProtection="1">
      <alignment vertical="center"/>
      <protection locked="0"/>
    </xf>
    <xf numFmtId="0" fontId="39" fillId="6" borderId="18"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36" fillId="9" borderId="5" xfId="0" applyFont="1" applyFill="1" applyBorder="1" applyAlignment="1" applyProtection="1">
      <alignment vertical="top" wrapText="1"/>
    </xf>
    <xf numFmtId="0" fontId="29" fillId="7" borderId="36" xfId="0" applyFont="1" applyFill="1" applyBorder="1" applyAlignment="1" applyProtection="1">
      <alignment vertical="center"/>
    </xf>
    <xf numFmtId="0" fontId="29" fillId="7" borderId="37" xfId="0" applyFont="1" applyFill="1" applyBorder="1" applyAlignment="1" applyProtection="1">
      <alignment vertical="center"/>
    </xf>
    <xf numFmtId="0" fontId="29" fillId="7" borderId="38" xfId="0" applyFont="1" applyFill="1" applyBorder="1" applyAlignment="1" applyProtection="1">
      <alignment vertical="center"/>
    </xf>
    <xf numFmtId="0" fontId="8" fillId="9" borderId="5" xfId="0" applyFont="1" applyFill="1" applyBorder="1" applyAlignment="1" applyProtection="1">
      <alignment vertical="top" wrapText="1"/>
    </xf>
    <xf numFmtId="0" fontId="45" fillId="0" borderId="5" xfId="0" applyFont="1" applyFill="1" applyBorder="1" applyAlignment="1" applyProtection="1">
      <alignment vertical="top" wrapText="1"/>
    </xf>
    <xf numFmtId="167" fontId="15" fillId="0" borderId="4" xfId="0" applyNumberFormat="1" applyFont="1" applyBorder="1" applyAlignment="1" applyProtection="1">
      <alignment wrapText="1"/>
      <protection locked="0"/>
    </xf>
    <xf numFmtId="0" fontId="1" fillId="0" borderId="5" xfId="0" applyFont="1" applyBorder="1" applyAlignment="1" applyProtection="1">
      <alignment vertical="top" wrapText="1"/>
    </xf>
    <xf numFmtId="0" fontId="6" fillId="0" borderId="39" xfId="0" applyFont="1" applyBorder="1" applyAlignment="1" applyProtection="1">
      <alignment vertical="top" wrapText="1"/>
    </xf>
    <xf numFmtId="0" fontId="6" fillId="0" borderId="22" xfId="0" applyFont="1" applyBorder="1" applyAlignment="1" applyProtection="1">
      <alignment vertical="top" wrapText="1"/>
    </xf>
    <xf numFmtId="167" fontId="15" fillId="4" borderId="39" xfId="0" applyNumberFormat="1" applyFont="1" applyFill="1" applyBorder="1" applyAlignment="1" applyProtection="1">
      <alignment wrapText="1"/>
    </xf>
    <xf numFmtId="167" fontId="15" fillId="4" borderId="22" xfId="0" applyNumberFormat="1" applyFont="1" applyFill="1" applyBorder="1" applyAlignment="1" applyProtection="1">
      <alignment wrapText="1"/>
    </xf>
    <xf numFmtId="9" fontId="15" fillId="2" borderId="4" xfId="2" applyFont="1" applyFill="1" applyBorder="1" applyAlignment="1" applyProtection="1">
      <alignment horizontal="right" wrapText="1"/>
    </xf>
    <xf numFmtId="9" fontId="15" fillId="2" borderId="4" xfId="0" applyNumberFormat="1" applyFont="1" applyFill="1" applyBorder="1" applyAlignment="1" applyProtection="1">
      <alignment horizontal="right" vertical="top" wrapText="1"/>
    </xf>
    <xf numFmtId="0" fontId="4" fillId="0" borderId="5" xfId="0" applyFont="1" applyBorder="1" applyAlignment="1" applyProtection="1">
      <alignment vertical="top"/>
    </xf>
    <xf numFmtId="168" fontId="4" fillId="4" borderId="58" xfId="2" applyNumberFormat="1" applyFont="1" applyFill="1" applyBorder="1" applyAlignment="1" applyProtection="1">
      <alignment horizontal="center" vertical="center"/>
    </xf>
    <xf numFmtId="168" fontId="4" fillId="4" borderId="52" xfId="2" applyNumberFormat="1" applyFont="1" applyFill="1" applyBorder="1" applyAlignment="1" applyProtection="1">
      <alignment horizontal="center" vertical="center"/>
    </xf>
    <xf numFmtId="44" fontId="5" fillId="4" borderId="62" xfId="1" applyFont="1" applyFill="1" applyBorder="1" applyAlignment="1" applyProtection="1">
      <alignment vertical="center"/>
    </xf>
    <xf numFmtId="44" fontId="5" fillId="4" borderId="49" xfId="1" applyFont="1" applyFill="1" applyBorder="1" applyAlignment="1" applyProtection="1">
      <alignment vertical="center"/>
    </xf>
    <xf numFmtId="44" fontId="5" fillId="4" borderId="62" xfId="0" applyNumberFormat="1" applyFont="1" applyFill="1" applyBorder="1" applyAlignment="1" applyProtection="1">
      <alignment vertical="center"/>
    </xf>
    <xf numFmtId="0" fontId="23" fillId="5" borderId="6" xfId="0" applyFont="1" applyFill="1" applyBorder="1" applyAlignment="1" applyProtection="1">
      <alignment vertical="center"/>
    </xf>
    <xf numFmtId="0" fontId="15" fillId="0" borderId="25"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5" fillId="0" borderId="29" xfId="0" applyFont="1" applyFill="1" applyBorder="1" applyAlignment="1" applyProtection="1">
      <alignment horizontal="left" vertical="center"/>
    </xf>
    <xf numFmtId="0" fontId="24" fillId="0" borderId="29" xfId="0" applyFont="1" applyBorder="1" applyAlignment="1" applyProtection="1">
      <alignment vertical="center"/>
      <protection locked="0"/>
    </xf>
    <xf numFmtId="0" fontId="1" fillId="0" borderId="67" xfId="0" applyFont="1" applyFill="1" applyBorder="1" applyAlignment="1" applyProtection="1">
      <alignment horizontal="left" vertical="center"/>
    </xf>
    <xf numFmtId="0" fontId="0" fillId="2" borderId="40" xfId="0" applyFill="1" applyBorder="1" applyAlignment="1" applyProtection="1">
      <protection locked="0"/>
    </xf>
    <xf numFmtId="0" fontId="0" fillId="2" borderId="41" xfId="0" applyFill="1" applyBorder="1" applyAlignment="1" applyProtection="1">
      <protection locked="0"/>
    </xf>
    <xf numFmtId="0" fontId="0" fillId="2" borderId="42" xfId="0" applyFill="1" applyBorder="1" applyAlignment="1" applyProtection="1">
      <protection locked="0"/>
    </xf>
    <xf numFmtId="0" fontId="37" fillId="4" borderId="43" xfId="0" applyFont="1" applyFill="1" applyBorder="1" applyAlignment="1" applyProtection="1">
      <alignment wrapText="1"/>
    </xf>
    <xf numFmtId="0" fontId="37" fillId="4" borderId="44" xfId="0" applyFont="1" applyFill="1" applyBorder="1" applyAlignment="1" applyProtection="1">
      <alignment wrapText="1"/>
    </xf>
    <xf numFmtId="0" fontId="37" fillId="4" borderId="45" xfId="0" applyFont="1" applyFill="1" applyBorder="1" applyAlignment="1" applyProtection="1">
      <alignment wrapText="1"/>
    </xf>
    <xf numFmtId="0" fontId="6" fillId="0" borderId="39" xfId="0" applyFont="1" applyBorder="1" applyAlignment="1" applyProtection="1">
      <alignment vertical="center" wrapText="1"/>
    </xf>
    <xf numFmtId="0" fontId="6" fillId="0" borderId="5" xfId="0" applyFont="1" applyBorder="1" applyAlignment="1" applyProtection="1">
      <alignment vertical="center" wrapText="1"/>
    </xf>
    <xf numFmtId="0" fontId="8" fillId="0" borderId="3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44" fontId="20" fillId="2" borderId="18" xfId="1"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0" fontId="20" fillId="0" borderId="0" xfId="0" applyFont="1" applyAlignment="1" applyProtection="1">
      <alignment horizontal="left" vertical="center"/>
    </xf>
    <xf numFmtId="0" fontId="15" fillId="0" borderId="46"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48"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44" fontId="20" fillId="9" borderId="18" xfId="1" applyFont="1" applyFill="1" applyBorder="1" applyAlignment="1" applyProtection="1">
      <alignment horizontal="center" vertical="center"/>
    </xf>
    <xf numFmtId="0" fontId="26" fillId="5" borderId="18" xfId="0" applyFont="1" applyFill="1" applyBorder="1" applyAlignment="1" applyProtection="1">
      <alignment horizontal="center" vertical="center"/>
    </xf>
    <xf numFmtId="0" fontId="22" fillId="8" borderId="57" xfId="0" applyFont="1" applyFill="1" applyBorder="1" applyAlignment="1" applyProtection="1">
      <alignment horizontal="left" vertical="center"/>
    </xf>
    <xf numFmtId="0" fontId="22" fillId="8" borderId="37" xfId="0" applyFont="1" applyFill="1" applyBorder="1" applyAlignment="1" applyProtection="1">
      <alignment horizontal="left" vertical="center"/>
    </xf>
    <xf numFmtId="0" fontId="22" fillId="8" borderId="58" xfId="0" applyFont="1" applyFill="1" applyBorder="1" applyAlignment="1" applyProtection="1">
      <alignment horizontal="left" vertical="center"/>
    </xf>
    <xf numFmtId="0" fontId="29" fillId="7" borderId="12" xfId="0" applyFont="1" applyFill="1" applyBorder="1" applyAlignment="1" applyProtection="1">
      <alignment horizontal="left" vertical="center"/>
    </xf>
    <xf numFmtId="0" fontId="29" fillId="7" borderId="13" xfId="0" applyFont="1" applyFill="1" applyBorder="1" applyAlignment="1" applyProtection="1">
      <alignment horizontal="left" vertical="center"/>
    </xf>
    <xf numFmtId="166" fontId="0" fillId="0" borderId="19" xfId="0" applyNumberFormat="1" applyBorder="1" applyAlignment="1" applyProtection="1">
      <alignment horizontal="center" vertical="center"/>
      <protection locked="0"/>
    </xf>
    <xf numFmtId="166" fontId="0" fillId="0" borderId="49" xfId="0" applyNumberFormat="1" applyBorder="1" applyAlignment="1" applyProtection="1">
      <alignment horizontal="center" vertical="center"/>
      <protection locked="0"/>
    </xf>
    <xf numFmtId="0" fontId="20" fillId="2" borderId="50" xfId="0" quotePrefix="1" applyFont="1" applyFill="1" applyBorder="1" applyAlignment="1" applyProtection="1">
      <alignment horizontal="left" vertical="center"/>
    </xf>
    <xf numFmtId="0" fontId="20" fillId="2" borderId="19" xfId="0" quotePrefix="1" applyFont="1" applyFill="1" applyBorder="1" applyAlignment="1" applyProtection="1">
      <alignment horizontal="left" vertical="center"/>
    </xf>
    <xf numFmtId="49" fontId="20" fillId="0" borderId="51" xfId="0" quotePrefix="1" applyNumberFormat="1" applyFont="1" applyFill="1" applyBorder="1" applyAlignment="1" applyProtection="1">
      <alignment horizontal="center" vertical="center"/>
      <protection locked="0"/>
    </xf>
    <xf numFmtId="49" fontId="20" fillId="0" borderId="52" xfId="0" quotePrefix="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8" fillId="7" borderId="53" xfId="0" applyFont="1" applyFill="1" applyBorder="1" applyAlignment="1" applyProtection="1">
      <alignment horizontal="left" vertical="center"/>
    </xf>
    <xf numFmtId="0" fontId="29" fillId="7" borderId="54" xfId="0" applyFont="1" applyFill="1" applyBorder="1" applyAlignment="1" applyProtection="1">
      <alignment horizontal="left" vertical="center"/>
    </xf>
    <xf numFmtId="0" fontId="29" fillId="7" borderId="55" xfId="0" applyFont="1" applyFill="1" applyBorder="1" applyAlignment="1" applyProtection="1">
      <alignment horizontal="left" vertical="center"/>
    </xf>
    <xf numFmtId="49" fontId="0" fillId="0" borderId="40" xfId="0" applyNumberFormat="1" applyBorder="1" applyAlignment="1" applyProtection="1">
      <alignment vertical="center"/>
      <protection locked="0"/>
    </xf>
    <xf numFmtId="49" fontId="0" fillId="0" borderId="41" xfId="0" applyNumberFormat="1" applyBorder="1" applyAlignment="1" applyProtection="1">
      <alignment vertical="center"/>
      <protection locked="0"/>
    </xf>
    <xf numFmtId="49" fontId="0" fillId="0" borderId="42" xfId="0" applyNumberFormat="1" applyBorder="1" applyAlignment="1" applyProtection="1">
      <alignment vertical="center"/>
      <protection locked="0"/>
    </xf>
    <xf numFmtId="0" fontId="15" fillId="0" borderId="0" xfId="0" applyFont="1" applyAlignment="1" applyProtection="1">
      <alignment horizontal="left" vertical="center"/>
    </xf>
    <xf numFmtId="0" fontId="39" fillId="6" borderId="57" xfId="0" applyFont="1" applyFill="1" applyBorder="1" applyAlignment="1" applyProtection="1">
      <alignment horizontal="center" vertical="center"/>
    </xf>
    <xf numFmtId="0" fontId="39" fillId="6" borderId="58" xfId="0" applyFont="1" applyFill="1" applyBorder="1" applyAlignment="1" applyProtection="1">
      <alignment horizontal="center" vertical="center"/>
    </xf>
    <xf numFmtId="0" fontId="39" fillId="6" borderId="18" xfId="0" applyFont="1" applyFill="1" applyBorder="1" applyAlignment="1" applyProtection="1">
      <alignment horizontal="center" vertical="center"/>
    </xf>
    <xf numFmtId="0" fontId="28" fillId="6" borderId="18" xfId="0" applyFont="1" applyFill="1" applyBorder="1" applyAlignment="1" applyProtection="1">
      <alignment horizontal="center" vertical="center"/>
    </xf>
    <xf numFmtId="44" fontId="20" fillId="2" borderId="57" xfId="1" applyFont="1" applyFill="1" applyBorder="1" applyAlignment="1" applyProtection="1">
      <alignment horizontal="center" vertical="center"/>
    </xf>
    <xf numFmtId="44" fontId="20" fillId="2" borderId="58" xfId="1" applyFont="1" applyFill="1" applyBorder="1" applyAlignment="1" applyProtection="1">
      <alignment horizontal="center" vertical="center"/>
    </xf>
    <xf numFmtId="0" fontId="26" fillId="0" borderId="56" xfId="0" applyFont="1" applyFill="1" applyBorder="1" applyAlignment="1" applyProtection="1">
      <alignment horizontal="center" vertical="center"/>
      <protection locked="0"/>
    </xf>
    <xf numFmtId="0" fontId="27" fillId="0" borderId="0" xfId="0" applyFont="1" applyAlignment="1" applyProtection="1">
      <alignment horizontal="left" vertical="center"/>
    </xf>
    <xf numFmtId="0" fontId="27" fillId="0" borderId="60" xfId="0" applyFont="1" applyBorder="1" applyAlignment="1" applyProtection="1">
      <alignment horizontal="left" vertical="center"/>
    </xf>
    <xf numFmtId="49" fontId="20" fillId="2" borderId="30" xfId="0" applyNumberFormat="1" applyFont="1" applyFill="1" applyBorder="1" applyAlignment="1" applyProtection="1">
      <alignment horizontal="left" vertical="center" wrapText="1"/>
    </xf>
    <xf numFmtId="49" fontId="20" fillId="2" borderId="18" xfId="0" applyNumberFormat="1" applyFont="1" applyFill="1" applyBorder="1" applyAlignment="1" applyProtection="1">
      <alignment horizontal="left" vertical="center" wrapText="1"/>
    </xf>
    <xf numFmtId="49" fontId="2" fillId="0" borderId="37" xfId="0" applyNumberFormat="1" applyFont="1" applyFill="1" applyBorder="1" applyAlignment="1" applyProtection="1">
      <alignment horizontal="center" vertical="center"/>
      <protection locked="0"/>
    </xf>
    <xf numFmtId="49" fontId="2" fillId="0" borderId="58" xfId="0" applyNumberFormat="1" applyFont="1" applyFill="1" applyBorder="1" applyAlignment="1" applyProtection="1">
      <alignment horizontal="center" vertical="center"/>
      <protection locked="0"/>
    </xf>
    <xf numFmtId="44" fontId="20" fillId="9" borderId="57" xfId="1" applyFont="1" applyFill="1" applyBorder="1" applyAlignment="1" applyProtection="1">
      <alignment horizontal="center" vertical="center"/>
    </xf>
    <xf numFmtId="44" fontId="20" fillId="9" borderId="58" xfId="1" applyFont="1" applyFill="1" applyBorder="1" applyAlignment="1" applyProtection="1">
      <alignment horizontal="center" vertical="center"/>
    </xf>
    <xf numFmtId="0" fontId="20" fillId="0" borderId="0" xfId="0" applyFont="1" applyAlignment="1" applyProtection="1">
      <alignment horizontal="center" vertical="center"/>
      <protection locked="0"/>
    </xf>
    <xf numFmtId="166" fontId="0" fillId="0" borderId="18" xfId="0" applyNumberFormat="1" applyBorder="1" applyAlignment="1" applyProtection="1">
      <alignment horizontal="center" vertical="center"/>
      <protection locked="0"/>
    </xf>
    <xf numFmtId="166" fontId="0" fillId="0" borderId="62" xfId="0" applyNumberFormat="1" applyBorder="1" applyAlignment="1" applyProtection="1">
      <alignment horizontal="center" vertical="center"/>
      <protection locked="0"/>
    </xf>
    <xf numFmtId="44" fontId="22" fillId="4" borderId="18" xfId="0" applyNumberFormat="1" applyFont="1" applyFill="1" applyBorder="1" applyAlignment="1" applyProtection="1">
      <alignment horizontal="center" vertical="center"/>
    </xf>
    <xf numFmtId="0" fontId="22" fillId="4" borderId="18"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20" fillId="0" borderId="59" xfId="0" applyFont="1" applyBorder="1" applyAlignment="1" applyProtection="1">
      <alignment horizontal="left" vertical="center" wrapText="1"/>
      <protection locked="0"/>
    </xf>
    <xf numFmtId="0" fontId="20" fillId="0" borderId="0" xfId="0" applyFont="1" applyFill="1" applyAlignment="1" applyProtection="1">
      <alignment horizontal="left" vertical="center" wrapText="1"/>
    </xf>
    <xf numFmtId="0" fontId="20" fillId="0" borderId="0" xfId="0" applyFont="1" applyFill="1" applyBorder="1" applyAlignment="1" applyProtection="1">
      <alignment horizontal="left" vertical="center" wrapText="1"/>
    </xf>
    <xf numFmtId="44" fontId="20" fillId="9" borderId="18" xfId="0" applyNumberFormat="1" applyFont="1" applyFill="1" applyBorder="1" applyAlignment="1" applyProtection="1">
      <alignment horizontal="center" vertical="center"/>
    </xf>
    <xf numFmtId="0" fontId="20" fillId="9" borderId="18" xfId="0" applyFont="1" applyFill="1" applyBorder="1" applyAlignment="1" applyProtection="1">
      <alignment horizontal="center" vertical="center"/>
    </xf>
    <xf numFmtId="0" fontId="1" fillId="0" borderId="56" xfId="0" applyFont="1" applyBorder="1" applyAlignment="1" applyProtection="1">
      <alignment horizontal="left" vertical="center" wrapText="1"/>
    </xf>
    <xf numFmtId="0" fontId="7" fillId="0" borderId="0" xfId="0" applyFont="1" applyAlignment="1" applyProtection="1">
      <alignment horizontal="center" vertical="center"/>
    </xf>
    <xf numFmtId="0" fontId="22" fillId="2" borderId="1" xfId="0" applyFont="1" applyFill="1" applyBorder="1" applyAlignment="1" applyProtection="1">
      <alignment vertical="center"/>
    </xf>
    <xf numFmtId="49" fontId="0" fillId="0" borderId="1" xfId="0" applyNumberFormat="1" applyBorder="1" applyAlignment="1" applyProtection="1">
      <alignment horizontal="center" vertical="center"/>
      <protection locked="0"/>
    </xf>
    <xf numFmtId="0" fontId="7" fillId="0" borderId="0" xfId="0" applyFont="1" applyAlignment="1" applyProtection="1">
      <alignment horizontal="left"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7" fillId="0" borderId="0" xfId="0" applyFont="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22" fillId="2" borderId="2" xfId="0" applyFont="1" applyFill="1" applyBorder="1" applyAlignment="1" applyProtection="1">
      <alignment vertical="center"/>
    </xf>
    <xf numFmtId="49" fontId="0" fillId="0" borderId="2" xfId="0" applyNumberFormat="1" applyBorder="1" applyAlignment="1" applyProtection="1">
      <alignment horizontal="center" vertical="center"/>
      <protection locked="0"/>
    </xf>
    <xf numFmtId="0" fontId="22" fillId="2" borderId="40" xfId="0" applyFont="1" applyFill="1" applyBorder="1" applyAlignment="1" applyProtection="1">
      <alignment horizontal="left" vertical="center"/>
    </xf>
    <xf numFmtId="0" fontId="22" fillId="2" borderId="42" xfId="0" applyFont="1" applyFill="1" applyBorder="1" applyAlignment="1" applyProtection="1">
      <alignment horizontal="left" vertical="center"/>
    </xf>
    <xf numFmtId="0" fontId="20" fillId="0" borderId="60" xfId="0" applyFont="1" applyBorder="1" applyAlignment="1" applyProtection="1">
      <alignment horizontal="left" vertical="center"/>
    </xf>
    <xf numFmtId="44" fontId="20" fillId="2" borderId="61" xfId="1" applyFont="1" applyFill="1" applyBorder="1" applyAlignment="1" applyProtection="1">
      <alignment horizontal="center" vertical="center"/>
      <protection locked="0"/>
    </xf>
    <xf numFmtId="49" fontId="19" fillId="0" borderId="58" xfId="0" applyNumberFormat="1" applyFont="1" applyFill="1" applyBorder="1" applyAlignment="1" applyProtection="1">
      <alignment horizontal="left" vertical="center" wrapText="1"/>
      <protection locked="0"/>
    </xf>
    <xf numFmtId="49" fontId="19" fillId="0" borderId="18" xfId="0" applyNumberFormat="1" applyFont="1" applyFill="1" applyBorder="1" applyAlignment="1" applyProtection="1">
      <alignment horizontal="left" vertical="center" wrapText="1"/>
      <protection locked="0"/>
    </xf>
    <xf numFmtId="49" fontId="19" fillId="0" borderId="62" xfId="0" applyNumberFormat="1" applyFont="1" applyFill="1" applyBorder="1" applyAlignment="1" applyProtection="1">
      <alignment horizontal="left" vertical="center" wrapText="1"/>
      <protection locked="0"/>
    </xf>
    <xf numFmtId="49" fontId="19" fillId="0" borderId="52" xfId="0" applyNumberFormat="1" applyFont="1" applyFill="1" applyBorder="1" applyAlignment="1" applyProtection="1">
      <alignment horizontal="left" vertical="center" wrapText="1"/>
      <protection locked="0"/>
    </xf>
    <xf numFmtId="49" fontId="19" fillId="0" borderId="19" xfId="0" applyNumberFormat="1" applyFont="1" applyFill="1" applyBorder="1" applyAlignment="1" applyProtection="1">
      <alignment horizontal="left" vertical="center" wrapText="1"/>
      <protection locked="0"/>
    </xf>
    <xf numFmtId="49" fontId="19" fillId="0" borderId="49" xfId="0" applyNumberFormat="1" applyFont="1" applyFill="1" applyBorder="1" applyAlignment="1" applyProtection="1">
      <alignment horizontal="left" vertical="center" wrapText="1"/>
      <protection locked="0"/>
    </xf>
    <xf numFmtId="49" fontId="19" fillId="0" borderId="68" xfId="0" applyNumberFormat="1" applyFont="1" applyFill="1" applyBorder="1" applyAlignment="1" applyProtection="1">
      <alignment horizontal="left" vertical="center" wrapText="1"/>
      <protection locked="0"/>
    </xf>
    <xf numFmtId="49" fontId="19" fillId="0" borderId="66" xfId="0" applyNumberFormat="1" applyFont="1" applyFill="1" applyBorder="1" applyAlignment="1" applyProtection="1">
      <alignment horizontal="left" vertical="center" wrapText="1"/>
      <protection locked="0"/>
    </xf>
    <xf numFmtId="49" fontId="19" fillId="0" borderId="28" xfId="0" applyNumberFormat="1" applyFont="1" applyFill="1" applyBorder="1" applyAlignment="1" applyProtection="1">
      <alignment horizontal="left" vertical="center" wrapText="1"/>
      <protection locked="0"/>
    </xf>
    <xf numFmtId="0" fontId="17" fillId="4" borderId="23" xfId="0" applyFont="1" applyFill="1" applyBorder="1" applyAlignment="1" applyProtection="1">
      <alignment horizontal="center" vertical="center" wrapText="1"/>
    </xf>
    <xf numFmtId="0" fontId="17" fillId="4" borderId="34" xfId="0" applyFont="1" applyFill="1" applyBorder="1" applyAlignment="1" applyProtection="1">
      <alignment horizontal="center" vertical="center" wrapText="1"/>
    </xf>
    <xf numFmtId="49" fontId="25" fillId="0" borderId="58" xfId="0" applyNumberFormat="1" applyFont="1" applyFill="1" applyBorder="1" applyAlignment="1" applyProtection="1">
      <alignment horizontal="left" vertical="center" wrapText="1"/>
      <protection locked="0"/>
    </xf>
    <xf numFmtId="49" fontId="25" fillId="0" borderId="18" xfId="0" applyNumberFormat="1" applyFont="1" applyFill="1" applyBorder="1" applyAlignment="1" applyProtection="1">
      <alignment horizontal="left" vertical="center" wrapText="1"/>
      <protection locked="0"/>
    </xf>
    <xf numFmtId="49" fontId="25" fillId="0" borderId="62" xfId="0" applyNumberFormat="1" applyFont="1" applyFill="1" applyBorder="1" applyAlignment="1" applyProtection="1">
      <alignment horizontal="left" vertical="center" wrapText="1"/>
      <protection locked="0"/>
    </xf>
    <xf numFmtId="0" fontId="13" fillId="4" borderId="50" xfId="0" applyFont="1" applyFill="1" applyBorder="1" applyAlignment="1" applyProtection="1">
      <alignment horizontal="left" vertical="center"/>
    </xf>
    <xf numFmtId="0" fontId="13" fillId="4" borderId="49" xfId="0" applyFont="1" applyFill="1" applyBorder="1" applyAlignment="1" applyProtection="1">
      <alignment horizontal="left" vertical="center"/>
    </xf>
    <xf numFmtId="0" fontId="11" fillId="2" borderId="21"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46" fillId="4" borderId="23" xfId="0" applyFont="1" applyFill="1" applyBorder="1" applyAlignment="1" applyProtection="1">
      <alignment horizontal="center" vertical="center" wrapText="1"/>
    </xf>
    <xf numFmtId="0" fontId="46" fillId="4" borderId="34" xfId="0" applyFont="1" applyFill="1" applyBorder="1" applyAlignment="1" applyProtection="1">
      <alignment horizontal="center" vertical="center" wrapText="1"/>
    </xf>
    <xf numFmtId="49" fontId="19" fillId="0" borderId="5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62" xfId="0" applyNumberFormat="1" applyFont="1" applyFill="1" applyBorder="1" applyAlignment="1" applyProtection="1">
      <alignment horizontal="center" vertical="center" wrapText="1"/>
      <protection locked="0"/>
    </xf>
    <xf numFmtId="0" fontId="13" fillId="4" borderId="30" xfId="0" applyFont="1" applyFill="1" applyBorder="1" applyAlignment="1" applyProtection="1">
      <alignment horizontal="left" vertical="center"/>
    </xf>
    <xf numFmtId="0" fontId="13" fillId="4" borderId="62" xfId="0" applyFont="1" applyFill="1" applyBorder="1" applyAlignment="1" applyProtection="1">
      <alignment horizontal="left" vertical="center"/>
    </xf>
    <xf numFmtId="44" fontId="9" fillId="0" borderId="65" xfId="1" applyFont="1" applyBorder="1" applyAlignment="1" applyProtection="1">
      <alignment horizontal="center" vertical="center"/>
      <protection locked="0"/>
    </xf>
    <xf numFmtId="0" fontId="7" fillId="8" borderId="16" xfId="0" applyFont="1" applyFill="1" applyBorder="1" applyAlignment="1" applyProtection="1">
      <alignment horizontal="center" vertical="center"/>
    </xf>
    <xf numFmtId="0" fontId="7" fillId="8" borderId="17" xfId="0" applyFont="1" applyFill="1" applyBorder="1" applyAlignment="1" applyProtection="1">
      <alignment horizontal="center" vertical="center"/>
    </xf>
    <xf numFmtId="0" fontId="11" fillId="2" borderId="65" xfId="0" applyFont="1" applyFill="1" applyBorder="1" applyAlignment="1" applyProtection="1">
      <alignment horizontal="left" vertical="center" wrapText="1"/>
    </xf>
    <xf numFmtId="0" fontId="6" fillId="0" borderId="0" xfId="0" applyFont="1" applyAlignment="1" applyProtection="1">
      <alignment horizontal="center" vertical="center"/>
    </xf>
    <xf numFmtId="44" fontId="9" fillId="0" borderId="65" xfId="1" applyFont="1" applyFill="1" applyBorder="1" applyAlignment="1" applyProtection="1">
      <alignment horizontal="center" vertical="center"/>
      <protection locked="0"/>
    </xf>
    <xf numFmtId="0" fontId="11" fillId="2" borderId="65" xfId="0" applyFont="1" applyFill="1" applyBorder="1" applyAlignment="1" applyProtection="1">
      <alignment horizontal="left" vertical="center"/>
    </xf>
    <xf numFmtId="49" fontId="0" fillId="0" borderId="40"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0" fontId="20" fillId="2" borderId="1" xfId="0" applyFont="1" applyFill="1" applyBorder="1" applyAlignment="1" applyProtection="1">
      <alignment vertical="center"/>
    </xf>
    <xf numFmtId="0" fontId="20" fillId="2" borderId="2" xfId="0" applyFont="1" applyFill="1" applyBorder="1" applyAlignment="1" applyProtection="1">
      <alignment vertical="center"/>
    </xf>
    <xf numFmtId="49" fontId="0" fillId="0" borderId="20" xfId="0" applyNumberFormat="1" applyBorder="1" applyAlignment="1" applyProtection="1">
      <alignment horizontal="center" vertical="center"/>
      <protection locked="0"/>
    </xf>
    <xf numFmtId="0" fontId="21" fillId="2" borderId="64" xfId="0" applyFont="1" applyFill="1" applyBorder="1" applyAlignment="1" applyProtection="1">
      <alignment horizontal="left" vertical="center" wrapText="1"/>
    </xf>
  </cellXfs>
  <cellStyles count="3">
    <cellStyle name="Currency" xfId="1" builtinId="4"/>
    <cellStyle name="Normal" xfId="0" builtinId="0"/>
    <cellStyle name="Percent" xfId="2" builtinId="5"/>
  </cellStyles>
  <dxfs count="1">
    <dxf>
      <font>
        <b/>
        <i val="0"/>
        <strike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1638300</xdr:colOff>
          <xdr:row>3</xdr:row>
          <xdr:rowOff>209550</xdr:rowOff>
        </xdr:from>
        <xdr:to>
          <xdr:col>2</xdr:col>
          <xdr:colOff>590550</xdr:colOff>
          <xdr:row>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Nutrition Services Administration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4</xdr:row>
          <xdr:rowOff>0</xdr:rowOff>
        </xdr:from>
        <xdr:to>
          <xdr:col>4</xdr:col>
          <xdr:colOff>514350</xdr:colOff>
          <xdr:row>4</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Breastfeeding Peer Counseling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4</xdr:row>
          <xdr:rowOff>0</xdr:rowOff>
        </xdr:from>
        <xdr:to>
          <xdr:col>5</xdr:col>
          <xdr:colOff>923925</xdr:colOff>
          <xdr:row>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Training Clinic</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637386</xdr:colOff>
      <xdr:row>24</xdr:row>
      <xdr:rowOff>21896</xdr:rowOff>
    </xdr:from>
    <xdr:to>
      <xdr:col>9</xdr:col>
      <xdr:colOff>21816</xdr:colOff>
      <xdr:row>24</xdr:row>
      <xdr:rowOff>273707</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4950043" y="6141982"/>
          <a:ext cx="1071508" cy="251811"/>
        </a:xfrm>
        <a:prstGeom prst="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pageSetUpPr fitToPage="1"/>
  </sheetPr>
  <dimension ref="A1:K53"/>
  <sheetViews>
    <sheetView topLeftCell="A10" zoomScale="95" zoomScaleNormal="95" workbookViewId="0">
      <selection activeCell="A27" sqref="A27"/>
    </sheetView>
  </sheetViews>
  <sheetFormatPr defaultColWidth="9.28515625" defaultRowHeight="12.75" x14ac:dyDescent="0.2"/>
  <cols>
    <col min="1" max="1" width="24" style="1" customWidth="1"/>
    <col min="2" max="2" width="15" style="1" customWidth="1"/>
    <col min="3" max="4" width="14.85546875" style="1" customWidth="1"/>
    <col min="5" max="5" width="17.5703125" style="1" customWidth="1"/>
    <col min="6" max="6" width="15.7109375" style="1" customWidth="1"/>
    <col min="7" max="16384" width="9.28515625" style="1"/>
  </cols>
  <sheetData>
    <row r="1" spans="1:11" ht="17.25" thickTop="1" thickBot="1" x14ac:dyDescent="0.3">
      <c r="A1" s="18" t="s">
        <v>49</v>
      </c>
      <c r="B1" s="2"/>
      <c r="C1" s="2"/>
      <c r="D1" s="2"/>
      <c r="E1" s="30" t="s">
        <v>50</v>
      </c>
      <c r="F1" s="3"/>
    </row>
    <row r="2" spans="1:11" ht="16.5" thickTop="1" thickBot="1" x14ac:dyDescent="0.3">
      <c r="A2" s="2"/>
      <c r="B2" s="2"/>
      <c r="C2" s="2"/>
      <c r="D2" s="2"/>
      <c r="E2" s="30" t="s">
        <v>51</v>
      </c>
      <c r="F2" s="4"/>
      <c r="K2" s="5"/>
    </row>
    <row r="3" spans="1:11" ht="17.25" thickTop="1" thickBot="1" x14ac:dyDescent="0.3">
      <c r="A3" s="28" t="s">
        <v>52</v>
      </c>
      <c r="B3" s="6"/>
      <c r="C3" s="7"/>
      <c r="D3" s="7"/>
      <c r="E3" s="7"/>
      <c r="F3" s="7"/>
    </row>
    <row r="4" spans="1:11" ht="17.25" thickTop="1" thickBot="1" x14ac:dyDescent="0.3">
      <c r="A4" s="28" t="s">
        <v>53</v>
      </c>
      <c r="B4" s="130"/>
      <c r="C4" s="131"/>
      <c r="D4" s="131"/>
      <c r="E4" s="131"/>
      <c r="F4" s="132"/>
    </row>
    <row r="5" spans="1:11" ht="17.25" thickTop="1" thickBot="1" x14ac:dyDescent="0.3">
      <c r="A5" s="29" t="s">
        <v>119</v>
      </c>
      <c r="B5" s="2"/>
      <c r="C5" s="2"/>
      <c r="D5" s="2"/>
      <c r="E5" s="2"/>
      <c r="F5" s="2"/>
    </row>
    <row r="6" spans="1:11" ht="9" customHeight="1" x14ac:dyDescent="0.2">
      <c r="A6" s="136" t="s">
        <v>54</v>
      </c>
      <c r="B6" s="138" t="s">
        <v>55</v>
      </c>
      <c r="C6" s="138" t="s">
        <v>40</v>
      </c>
      <c r="D6" s="138" t="s">
        <v>39</v>
      </c>
      <c r="E6" s="138" t="s">
        <v>94</v>
      </c>
      <c r="F6" s="138" t="s">
        <v>56</v>
      </c>
    </row>
    <row r="7" spans="1:11" ht="13.5" thickBot="1" x14ac:dyDescent="0.25">
      <c r="A7" s="137"/>
      <c r="B7" s="139"/>
      <c r="C7" s="139"/>
      <c r="D7" s="139"/>
      <c r="E7" s="139"/>
      <c r="F7" s="139"/>
    </row>
    <row r="8" spans="1:11" ht="18" customHeight="1" thickBot="1" x14ac:dyDescent="0.25">
      <c r="A8" s="17" t="s">
        <v>57</v>
      </c>
      <c r="B8" s="116" t="e">
        <f>'FSR pg 3'!C34</f>
        <v>#DIV/0!</v>
      </c>
      <c r="C8" s="116" t="e">
        <f>'FSR pg 3'!E34</f>
        <v>#DIV/0!</v>
      </c>
      <c r="D8" s="116" t="e">
        <f>'FSR pg 3'!G34</f>
        <v>#DIV/0!</v>
      </c>
      <c r="E8" s="116" t="e">
        <f>'FSR pg 3'!I34</f>
        <v>#DIV/0!</v>
      </c>
      <c r="F8" s="117" t="e">
        <f>SUM(B8:E8)</f>
        <v>#DIV/0!</v>
      </c>
    </row>
    <row r="9" spans="1:11" ht="15" customHeight="1" thickBot="1" x14ac:dyDescent="0.25">
      <c r="A9" s="31" t="s">
        <v>58</v>
      </c>
      <c r="B9" s="32"/>
      <c r="C9" s="32"/>
      <c r="D9" s="32"/>
      <c r="E9" s="32"/>
      <c r="F9" s="33"/>
    </row>
    <row r="10" spans="1:11" ht="15" customHeight="1" thickBot="1" x14ac:dyDescent="0.25">
      <c r="A10" s="8" t="s">
        <v>59</v>
      </c>
      <c r="B10" s="36">
        <f>'FSR pg 3'!D34</f>
        <v>0</v>
      </c>
      <c r="C10" s="36">
        <f>'FSR pg 3'!F34</f>
        <v>0</v>
      </c>
      <c r="D10" s="36">
        <f>'FSR pg 3'!H34</f>
        <v>0</v>
      </c>
      <c r="E10" s="36">
        <f>'FSR pg 3'!J34</f>
        <v>0</v>
      </c>
      <c r="F10" s="36">
        <f>SUM(B10:E10)</f>
        <v>0</v>
      </c>
    </row>
    <row r="11" spans="1:11" ht="15" customHeight="1" thickBot="1" x14ac:dyDescent="0.25">
      <c r="A11" s="8" t="s">
        <v>60</v>
      </c>
      <c r="B11" s="36" t="e">
        <f>'FSR pg 3'!D35</f>
        <v>#DIV/0!</v>
      </c>
      <c r="C11" s="36" t="e">
        <f>'FSR pg 3'!F35</f>
        <v>#DIV/0!</v>
      </c>
      <c r="D11" s="36" t="e">
        <f>'FSR pg 3'!H35</f>
        <v>#DIV/0!</v>
      </c>
      <c r="E11" s="36" t="e">
        <f>'FSR pg 3'!J35</f>
        <v>#DIV/0!</v>
      </c>
      <c r="F11" s="35" t="e">
        <f>SUM(B11:E11)</f>
        <v>#DIV/0!</v>
      </c>
    </row>
    <row r="12" spans="1:11" ht="15" customHeight="1" thickBot="1" x14ac:dyDescent="0.25">
      <c r="A12" s="31" t="s">
        <v>61</v>
      </c>
      <c r="B12" s="32"/>
      <c r="C12" s="32"/>
      <c r="D12" s="32"/>
      <c r="E12" s="32"/>
      <c r="F12" s="33"/>
    </row>
    <row r="13" spans="1:11" ht="15" customHeight="1" thickBot="1" x14ac:dyDescent="0.25">
      <c r="A13" s="11" t="s">
        <v>82</v>
      </c>
      <c r="B13" s="12"/>
      <c r="C13" s="12"/>
      <c r="D13" s="9"/>
      <c r="E13" s="12"/>
      <c r="F13" s="36">
        <f>SUM(D13)</f>
        <v>0</v>
      </c>
    </row>
    <row r="14" spans="1:11" ht="15" customHeight="1" thickBot="1" x14ac:dyDescent="0.25">
      <c r="A14" s="8" t="s">
        <v>62</v>
      </c>
      <c r="B14" s="10"/>
      <c r="C14" s="10"/>
      <c r="D14" s="10"/>
      <c r="E14" s="10"/>
      <c r="F14" s="35">
        <f t="shared" ref="F14:F23" si="0">SUM(B14:E14)</f>
        <v>0</v>
      </c>
    </row>
    <row r="15" spans="1:11" ht="15" customHeight="1" thickBot="1" x14ac:dyDescent="0.25">
      <c r="A15" s="8" t="s">
        <v>63</v>
      </c>
      <c r="B15" s="10"/>
      <c r="C15" s="10"/>
      <c r="D15" s="10"/>
      <c r="E15" s="10"/>
      <c r="F15" s="35">
        <f t="shared" si="0"/>
        <v>0</v>
      </c>
    </row>
    <row r="16" spans="1:11" ht="15" customHeight="1" thickBot="1" x14ac:dyDescent="0.25">
      <c r="A16" s="8" t="s">
        <v>64</v>
      </c>
      <c r="B16" s="10"/>
      <c r="C16" s="10"/>
      <c r="D16" s="10"/>
      <c r="E16" s="10"/>
      <c r="F16" s="35">
        <f t="shared" si="0"/>
        <v>0</v>
      </c>
    </row>
    <row r="17" spans="1:6" ht="15" customHeight="1" thickBot="1" x14ac:dyDescent="0.25">
      <c r="A17" s="108" t="s">
        <v>109</v>
      </c>
      <c r="B17" s="10"/>
      <c r="C17" s="10"/>
      <c r="D17" s="10"/>
      <c r="E17" s="10"/>
      <c r="F17" s="35">
        <f t="shared" si="0"/>
        <v>0</v>
      </c>
    </row>
    <row r="18" spans="1:6" ht="15" customHeight="1" thickBot="1" x14ac:dyDescent="0.25">
      <c r="A18" s="109" t="s">
        <v>110</v>
      </c>
      <c r="B18" s="10"/>
      <c r="C18" s="10"/>
      <c r="D18" s="10"/>
      <c r="E18" s="10"/>
      <c r="F18" s="35">
        <f t="shared" si="0"/>
        <v>0</v>
      </c>
    </row>
    <row r="19" spans="1:6" ht="15" customHeight="1" thickBot="1" x14ac:dyDescent="0.25">
      <c r="A19" s="104" t="s">
        <v>99</v>
      </c>
      <c r="B19" s="10"/>
      <c r="C19" s="10"/>
      <c r="D19" s="10"/>
      <c r="E19" s="10"/>
      <c r="F19" s="35">
        <f t="shared" si="0"/>
        <v>0</v>
      </c>
    </row>
    <row r="20" spans="1:6" ht="15" customHeight="1" thickBot="1" x14ac:dyDescent="0.25">
      <c r="A20" s="104" t="s">
        <v>100</v>
      </c>
      <c r="B20" s="10"/>
      <c r="C20" s="10"/>
      <c r="D20" s="10"/>
      <c r="E20" s="10"/>
      <c r="F20" s="35">
        <f t="shared" si="0"/>
        <v>0</v>
      </c>
    </row>
    <row r="21" spans="1:6" ht="15" customHeight="1" thickBot="1" x14ac:dyDescent="0.25">
      <c r="A21" s="104" t="s">
        <v>101</v>
      </c>
      <c r="B21" s="10"/>
      <c r="C21" s="10"/>
      <c r="D21" s="10"/>
      <c r="E21" s="10"/>
      <c r="F21" s="35">
        <f t="shared" si="0"/>
        <v>0</v>
      </c>
    </row>
    <row r="22" spans="1:6" ht="15" customHeight="1" thickBot="1" x14ac:dyDescent="0.25">
      <c r="A22" s="104" t="s">
        <v>102</v>
      </c>
      <c r="B22" s="10"/>
      <c r="C22" s="10"/>
      <c r="D22" s="10"/>
      <c r="E22" s="10"/>
      <c r="F22" s="35">
        <f t="shared" si="0"/>
        <v>0</v>
      </c>
    </row>
    <row r="23" spans="1:6" ht="15" customHeight="1" thickBot="1" x14ac:dyDescent="0.25">
      <c r="A23" s="104" t="s">
        <v>103</v>
      </c>
      <c r="B23" s="10"/>
      <c r="C23" s="10"/>
      <c r="D23" s="10"/>
      <c r="E23" s="10"/>
      <c r="F23" s="35">
        <f t="shared" si="0"/>
        <v>0</v>
      </c>
    </row>
    <row r="24" spans="1:6" ht="15" customHeight="1" thickBot="1" x14ac:dyDescent="0.25">
      <c r="A24" s="8" t="s">
        <v>65</v>
      </c>
      <c r="B24" s="13"/>
      <c r="C24" s="13"/>
      <c r="D24" s="10"/>
      <c r="E24" s="13"/>
      <c r="F24" s="35">
        <f>D24</f>
        <v>0</v>
      </c>
    </row>
    <row r="25" spans="1:6" ht="15" customHeight="1" thickBot="1" x14ac:dyDescent="0.25">
      <c r="A25" s="8" t="s">
        <v>124</v>
      </c>
      <c r="B25" s="10"/>
      <c r="C25" s="10"/>
      <c r="D25" s="10"/>
      <c r="E25" s="10"/>
      <c r="F25" s="35">
        <f>SUM(B25:E25)</f>
        <v>0</v>
      </c>
    </row>
    <row r="26" spans="1:6" ht="15" customHeight="1" thickBot="1" x14ac:dyDescent="0.25">
      <c r="A26" s="118" t="s">
        <v>125</v>
      </c>
      <c r="B26" s="10"/>
      <c r="C26" s="10"/>
      <c r="D26" s="10"/>
      <c r="E26" s="10"/>
      <c r="F26" s="35">
        <v>0</v>
      </c>
    </row>
    <row r="27" spans="1:6" ht="15" customHeight="1" thickBot="1" x14ac:dyDescent="0.25">
      <c r="A27" s="8" t="s">
        <v>118</v>
      </c>
      <c r="B27" s="10"/>
      <c r="C27" s="10"/>
      <c r="D27" s="10"/>
      <c r="E27" s="10"/>
      <c r="F27" s="35">
        <v>0</v>
      </c>
    </row>
    <row r="28" spans="1:6" ht="15" customHeight="1" thickBot="1" x14ac:dyDescent="0.25">
      <c r="A28" s="31" t="s">
        <v>66</v>
      </c>
      <c r="B28" s="32"/>
      <c r="C28" s="32"/>
      <c r="D28" s="32"/>
      <c r="E28" s="32"/>
      <c r="F28" s="33"/>
    </row>
    <row r="29" spans="1:6" ht="15" customHeight="1" thickBot="1" x14ac:dyDescent="0.25">
      <c r="A29" s="8" t="s">
        <v>67</v>
      </c>
      <c r="B29" s="9"/>
      <c r="C29" s="9"/>
      <c r="D29" s="9"/>
      <c r="E29" s="9"/>
      <c r="F29" s="34">
        <f>B29+C29+D29+E29</f>
        <v>0</v>
      </c>
    </row>
    <row r="30" spans="1:6" ht="15" customHeight="1" thickBot="1" x14ac:dyDescent="0.25">
      <c r="A30" s="8" t="s">
        <v>68</v>
      </c>
      <c r="B30" s="10"/>
      <c r="C30" s="10"/>
      <c r="D30" s="10"/>
      <c r="E30" s="10"/>
      <c r="F30" s="35">
        <f>SUM(B30:E30)</f>
        <v>0</v>
      </c>
    </row>
    <row r="31" spans="1:6" ht="15" customHeight="1" thickBot="1" x14ac:dyDescent="0.25">
      <c r="A31" s="8" t="s">
        <v>69</v>
      </c>
      <c r="B31" s="10"/>
      <c r="C31" s="10"/>
      <c r="D31" s="10"/>
      <c r="E31" s="10"/>
      <c r="F31" s="35">
        <f>SUM(B31:E31)</f>
        <v>0</v>
      </c>
    </row>
    <row r="32" spans="1:6" ht="15" customHeight="1" thickBot="1" x14ac:dyDescent="0.25">
      <c r="A32" s="8" t="s">
        <v>70</v>
      </c>
      <c r="B32" s="10"/>
      <c r="C32" s="10"/>
      <c r="D32" s="10"/>
      <c r="E32" s="10"/>
      <c r="F32" s="35">
        <f>SUM(B32:E32)</f>
        <v>0</v>
      </c>
    </row>
    <row r="33" spans="1:6" ht="15" customHeight="1" thickBot="1" x14ac:dyDescent="0.25">
      <c r="A33" s="31" t="s">
        <v>71</v>
      </c>
      <c r="B33" s="32"/>
      <c r="C33" s="32"/>
      <c r="D33" s="32"/>
      <c r="E33" s="32"/>
      <c r="F33" s="33"/>
    </row>
    <row r="34" spans="1:6" ht="15" customHeight="1" thickBot="1" x14ac:dyDescent="0.25">
      <c r="A34" s="104" t="s">
        <v>104</v>
      </c>
      <c r="B34" s="9"/>
      <c r="C34" s="9"/>
      <c r="D34" s="9"/>
      <c r="E34" s="9"/>
      <c r="F34" s="34">
        <f>SUM(B34:E34)</f>
        <v>0</v>
      </c>
    </row>
    <row r="35" spans="1:6" ht="15" customHeight="1" thickBot="1" x14ac:dyDescent="0.25">
      <c r="A35" s="8" t="s">
        <v>72</v>
      </c>
      <c r="B35" s="13"/>
      <c r="C35" s="13"/>
      <c r="D35" s="13"/>
      <c r="E35" s="10"/>
      <c r="F35" s="35">
        <f>E35</f>
        <v>0</v>
      </c>
    </row>
    <row r="36" spans="1:6" ht="15" customHeight="1" thickBot="1" x14ac:dyDescent="0.25">
      <c r="A36" s="8" t="s">
        <v>73</v>
      </c>
      <c r="B36" s="10"/>
      <c r="C36" s="10"/>
      <c r="D36" s="10"/>
      <c r="E36" s="10"/>
      <c r="F36" s="35">
        <f>SUM(B36:E36)</f>
        <v>0</v>
      </c>
    </row>
    <row r="37" spans="1:6" ht="15" customHeight="1" thickBot="1" x14ac:dyDescent="0.25">
      <c r="A37" s="31" t="s">
        <v>74</v>
      </c>
      <c r="B37" s="32"/>
      <c r="C37" s="32"/>
      <c r="D37" s="32"/>
      <c r="E37" s="32"/>
      <c r="F37" s="33"/>
    </row>
    <row r="38" spans="1:6" ht="15" customHeight="1" thickBot="1" x14ac:dyDescent="0.25">
      <c r="A38" s="8" t="s">
        <v>75</v>
      </c>
      <c r="B38" s="9"/>
      <c r="C38" s="9"/>
      <c r="D38" s="9"/>
      <c r="E38" s="9"/>
      <c r="F38" s="36">
        <f>SUM(B38:E38)</f>
        <v>0</v>
      </c>
    </row>
    <row r="39" spans="1:6" ht="15" customHeight="1" thickBot="1" x14ac:dyDescent="0.25">
      <c r="A39" s="14" t="s">
        <v>76</v>
      </c>
      <c r="B39" s="15"/>
      <c r="C39" s="15"/>
      <c r="D39" s="15"/>
      <c r="E39" s="15"/>
      <c r="F39" s="37">
        <f>SUM(B39:E39)</f>
        <v>0</v>
      </c>
    </row>
    <row r="40" spans="1:6" ht="15" customHeight="1" thickBot="1" x14ac:dyDescent="0.25">
      <c r="A40" s="31" t="s">
        <v>77</v>
      </c>
      <c r="B40" s="32"/>
      <c r="C40" s="32"/>
      <c r="D40" s="32"/>
      <c r="E40" s="32"/>
      <c r="F40" s="33"/>
    </row>
    <row r="41" spans="1:6" ht="15" customHeight="1" thickBot="1" x14ac:dyDescent="0.25">
      <c r="A41" s="111" t="s">
        <v>114</v>
      </c>
      <c r="B41" s="9"/>
      <c r="C41" s="9"/>
      <c r="D41" s="9"/>
      <c r="E41" s="9"/>
      <c r="F41" s="36">
        <f>SUM(B41:E41)</f>
        <v>0</v>
      </c>
    </row>
    <row r="42" spans="1:6" ht="15" customHeight="1" thickBot="1" x14ac:dyDescent="0.25">
      <c r="A42" s="111" t="s">
        <v>111</v>
      </c>
      <c r="B42" s="110"/>
      <c r="C42" s="110"/>
      <c r="D42" s="110"/>
      <c r="E42" s="110"/>
      <c r="F42" s="36">
        <f>SUM(B42:E42)</f>
        <v>0</v>
      </c>
    </row>
    <row r="43" spans="1:6" ht="15" customHeight="1" thickBot="1" x14ac:dyDescent="0.25">
      <c r="A43" s="111" t="s">
        <v>112</v>
      </c>
      <c r="B43" s="110"/>
      <c r="C43" s="110"/>
      <c r="D43" s="110"/>
      <c r="E43" s="110"/>
      <c r="F43" s="36">
        <f>SUM(B43:E43)</f>
        <v>0</v>
      </c>
    </row>
    <row r="44" spans="1:6" ht="15" customHeight="1" thickBot="1" x14ac:dyDescent="0.25">
      <c r="A44" s="111" t="s">
        <v>113</v>
      </c>
      <c r="B44" s="10"/>
      <c r="C44" s="10"/>
      <c r="D44" s="10"/>
      <c r="E44" s="10"/>
      <c r="F44" s="38">
        <f>SUM(B44:E44)</f>
        <v>0</v>
      </c>
    </row>
    <row r="45" spans="1:6" ht="15" customHeight="1" thickBot="1" x14ac:dyDescent="0.25">
      <c r="A45" s="31" t="s">
        <v>78</v>
      </c>
      <c r="B45" s="32"/>
      <c r="C45" s="32"/>
      <c r="D45" s="32"/>
      <c r="E45" s="32"/>
      <c r="F45" s="33"/>
    </row>
    <row r="46" spans="1:6" ht="15" customHeight="1" thickBot="1" x14ac:dyDescent="0.25">
      <c r="A46" s="8" t="s">
        <v>79</v>
      </c>
      <c r="B46" s="12"/>
      <c r="C46" s="12"/>
      <c r="D46" s="12"/>
      <c r="E46" s="9"/>
      <c r="F46" s="36">
        <f>E46</f>
        <v>0</v>
      </c>
    </row>
    <row r="47" spans="1:6" ht="27" customHeight="1" x14ac:dyDescent="0.2">
      <c r="A47" s="112" t="s">
        <v>80</v>
      </c>
      <c r="B47" s="114" t="e">
        <f>SUM(B9:B46)</f>
        <v>#DIV/0!</v>
      </c>
      <c r="C47" s="114" t="e">
        <f>SUM(C9:C46)</f>
        <v>#DIV/0!</v>
      </c>
      <c r="D47" s="114" t="e">
        <f>SUM(D9:D46)</f>
        <v>#DIV/0!</v>
      </c>
      <c r="E47" s="114" t="e">
        <f>SUM(E9:E46)</f>
        <v>#DIV/0!</v>
      </c>
      <c r="F47" s="114" t="e">
        <f>SUM(B47:E48)</f>
        <v>#DIV/0!</v>
      </c>
    </row>
    <row r="48" spans="1:6" ht="1.5" customHeight="1" thickBot="1" x14ac:dyDescent="0.25">
      <c r="A48" s="113"/>
      <c r="B48" s="115"/>
      <c r="C48" s="115"/>
      <c r="D48" s="115"/>
      <c r="E48" s="115"/>
      <c r="F48" s="115"/>
    </row>
    <row r="49" spans="1:6" ht="15" customHeight="1" thickTop="1" x14ac:dyDescent="0.25">
      <c r="A49" s="133" t="s">
        <v>120</v>
      </c>
      <c r="B49" s="134"/>
      <c r="C49" s="134"/>
      <c r="D49" s="134"/>
      <c r="E49" s="134"/>
      <c r="F49" s="135"/>
    </row>
    <row r="50" spans="1:6" ht="16.5" x14ac:dyDescent="0.3">
      <c r="A50" s="19" t="s">
        <v>83</v>
      </c>
      <c r="B50" s="20" t="s">
        <v>84</v>
      </c>
      <c r="C50" s="21"/>
      <c r="D50" s="21"/>
      <c r="E50" s="21"/>
      <c r="F50" s="22"/>
    </row>
    <row r="51" spans="1:6" ht="15.75" customHeight="1" x14ac:dyDescent="0.25">
      <c r="A51" s="23" t="s">
        <v>88</v>
      </c>
      <c r="B51" s="20" t="s">
        <v>84</v>
      </c>
      <c r="C51" s="20"/>
      <c r="D51" s="20" t="s">
        <v>85</v>
      </c>
      <c r="E51" s="20" t="s">
        <v>86</v>
      </c>
      <c r="F51" s="24"/>
    </row>
    <row r="52" spans="1:6" ht="17.25" thickBot="1" x14ac:dyDescent="0.3">
      <c r="A52" s="25" t="s">
        <v>81</v>
      </c>
      <c r="B52" s="26"/>
      <c r="C52" s="26"/>
      <c r="D52" s="26"/>
      <c r="E52" s="26"/>
      <c r="F52" s="27"/>
    </row>
    <row r="53" spans="1:6" ht="16.5" thickTop="1" x14ac:dyDescent="0.25">
      <c r="A53" s="16"/>
    </row>
  </sheetData>
  <sheetProtection selectLockedCells="1"/>
  <mergeCells count="8">
    <mergeCell ref="B4:F4"/>
    <mergeCell ref="A49:F49"/>
    <mergeCell ref="A6:A7"/>
    <mergeCell ref="B6:B7"/>
    <mergeCell ref="C6:C7"/>
    <mergeCell ref="D6:D7"/>
    <mergeCell ref="E6:E7"/>
    <mergeCell ref="F6:F7"/>
  </mergeCells>
  <phoneticPr fontId="3" type="noConversion"/>
  <pageMargins left="0.45" right="0.25" top="0.25" bottom="0.5" header="0.25" footer="0.25"/>
  <pageSetup scale="99" fitToHeight="0" orientation="portrait" r:id="rId1"/>
  <headerFooter alignWithMargins="0">
    <oddFooter>&amp;L&amp;7&amp;Z&amp;F&amp;R&amp;7&amp;D</oddFooter>
  </headerFooter>
  <ignoredErrors>
    <ignoredError sqref="F24 F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1638300</xdr:colOff>
                    <xdr:row>3</xdr:row>
                    <xdr:rowOff>209550</xdr:rowOff>
                  </from>
                  <to>
                    <xdr:col>2</xdr:col>
                    <xdr:colOff>590550</xdr:colOff>
                    <xdr:row>5</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981075</xdr:colOff>
                    <xdr:row>4</xdr:row>
                    <xdr:rowOff>0</xdr:rowOff>
                  </from>
                  <to>
                    <xdr:col>4</xdr:col>
                    <xdr:colOff>514350</xdr:colOff>
                    <xdr:row>4</xdr:row>
                    <xdr:rowOff>209550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981075</xdr:colOff>
                    <xdr:row>4</xdr:row>
                    <xdr:rowOff>0</xdr:rowOff>
                  </from>
                  <to>
                    <xdr:col>5</xdr:col>
                    <xdr:colOff>923925</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1:J36"/>
  <sheetViews>
    <sheetView zoomScale="98" zoomScaleNormal="98" workbookViewId="0">
      <selection activeCell="D11" sqref="D11"/>
    </sheetView>
  </sheetViews>
  <sheetFormatPr defaultColWidth="9.28515625" defaultRowHeight="12.75" x14ac:dyDescent="0.2"/>
  <cols>
    <col min="1" max="1" width="5.28515625" style="39" customWidth="1"/>
    <col min="2" max="2" width="15.7109375" style="39" customWidth="1"/>
    <col min="3" max="3" width="7.7109375" style="39" customWidth="1"/>
    <col min="4" max="4" width="17.5703125" style="39" customWidth="1"/>
    <col min="5" max="8" width="9.28515625" style="39"/>
    <col min="9" max="9" width="6.28515625" style="39" customWidth="1"/>
    <col min="10" max="10" width="8.7109375" style="39" customWidth="1"/>
    <col min="11" max="16384" width="9.28515625" style="39"/>
  </cols>
  <sheetData>
    <row r="1" spans="1:10" ht="24" customHeight="1" thickBot="1" x14ac:dyDescent="0.25">
      <c r="A1" s="201" t="s">
        <v>15</v>
      </c>
      <c r="B1" s="201"/>
      <c r="C1" s="201"/>
      <c r="D1" s="201"/>
      <c r="E1" s="201"/>
      <c r="F1" s="201"/>
      <c r="G1" s="201"/>
      <c r="H1" s="201"/>
      <c r="I1" s="198" t="s">
        <v>30</v>
      </c>
      <c r="J1" s="198"/>
    </row>
    <row r="2" spans="1:10" ht="19.5" customHeight="1" thickTop="1" thickBot="1" x14ac:dyDescent="0.25">
      <c r="A2" s="205" t="s">
        <v>36</v>
      </c>
      <c r="B2" s="205"/>
      <c r="C2" s="205"/>
      <c r="D2" s="205"/>
      <c r="E2" s="205"/>
      <c r="F2" s="206"/>
      <c r="G2" s="199" t="s">
        <v>13</v>
      </c>
      <c r="H2" s="199"/>
      <c r="I2" s="200"/>
      <c r="J2" s="200"/>
    </row>
    <row r="3" spans="1:10" ht="20.25" customHeight="1" thickTop="1" thickBot="1" x14ac:dyDescent="0.25">
      <c r="A3" s="209" t="s">
        <v>24</v>
      </c>
      <c r="B3" s="210"/>
      <c r="C3" s="40"/>
      <c r="D3" s="202"/>
      <c r="E3" s="203"/>
      <c r="F3" s="204"/>
      <c r="G3" s="207" t="s">
        <v>12</v>
      </c>
      <c r="H3" s="207"/>
      <c r="I3" s="208"/>
      <c r="J3" s="208"/>
    </row>
    <row r="4" spans="1:10" ht="20.25" customHeight="1" thickTop="1" thickBot="1" x14ac:dyDescent="0.25">
      <c r="A4" s="209" t="s">
        <v>31</v>
      </c>
      <c r="B4" s="210"/>
      <c r="C4" s="167"/>
      <c r="D4" s="168"/>
      <c r="E4" s="168"/>
      <c r="F4" s="168"/>
      <c r="G4" s="168"/>
      <c r="H4" s="168"/>
      <c r="I4" s="168"/>
      <c r="J4" s="169"/>
    </row>
    <row r="5" spans="1:10" ht="15.75" thickTop="1" x14ac:dyDescent="0.2">
      <c r="A5" s="151" t="s">
        <v>37</v>
      </c>
      <c r="B5" s="151"/>
      <c r="C5" s="152" t="s">
        <v>38</v>
      </c>
      <c r="D5" s="153"/>
      <c r="E5" s="153"/>
      <c r="F5" s="153"/>
      <c r="G5" s="153"/>
      <c r="H5" s="153"/>
      <c r="I5" s="153"/>
      <c r="J5" s="154"/>
    </row>
    <row r="6" spans="1:10" ht="10.15" customHeight="1" x14ac:dyDescent="0.2">
      <c r="A6" s="177"/>
      <c r="B6" s="177"/>
      <c r="C6" s="177"/>
      <c r="D6" s="177"/>
      <c r="E6" s="177"/>
      <c r="F6" s="177"/>
      <c r="G6" s="177"/>
      <c r="H6" s="177"/>
      <c r="I6" s="177"/>
      <c r="J6" s="177"/>
    </row>
    <row r="7" spans="1:10" s="42" customFormat="1" ht="18" customHeight="1" x14ac:dyDescent="0.2">
      <c r="A7" s="143" t="s">
        <v>43</v>
      </c>
      <c r="B7" s="143"/>
      <c r="C7" s="143"/>
      <c r="D7" s="143"/>
      <c r="E7" s="143"/>
      <c r="F7" s="143"/>
      <c r="G7" s="211"/>
      <c r="H7" s="212"/>
      <c r="I7" s="212"/>
      <c r="J7" s="41"/>
    </row>
    <row r="8" spans="1:10" s="42" customFormat="1" ht="33" customHeight="1" x14ac:dyDescent="0.2">
      <c r="A8" s="178" t="s">
        <v>44</v>
      </c>
      <c r="B8" s="178"/>
      <c r="C8" s="179"/>
      <c r="D8" s="101" t="s">
        <v>92</v>
      </c>
      <c r="E8" s="171" t="s">
        <v>90</v>
      </c>
      <c r="F8" s="172"/>
      <c r="G8" s="43" t="s">
        <v>2</v>
      </c>
      <c r="H8" s="173" t="s">
        <v>89</v>
      </c>
      <c r="I8" s="174"/>
      <c r="J8" s="43" t="s">
        <v>2</v>
      </c>
    </row>
    <row r="9" spans="1:10" s="42" customFormat="1" ht="18" customHeight="1" x14ac:dyDescent="0.2">
      <c r="A9" s="41"/>
      <c r="B9" s="170" t="s">
        <v>93</v>
      </c>
      <c r="C9" s="170"/>
      <c r="D9" s="44"/>
      <c r="E9" s="175" t="e">
        <f>'FSR pg 1'!B47</f>
        <v>#DIV/0!</v>
      </c>
      <c r="F9" s="176"/>
      <c r="G9" s="45" t="e">
        <f>E9/E13</f>
        <v>#DIV/0!</v>
      </c>
      <c r="H9" s="150" t="e">
        <f>D9+E9</f>
        <v>#DIV/0!</v>
      </c>
      <c r="I9" s="150"/>
      <c r="J9" s="45" t="e">
        <f>H9/H13</f>
        <v>#DIV/0!</v>
      </c>
    </row>
    <row r="10" spans="1:10" s="42" customFormat="1" ht="18" customHeight="1" x14ac:dyDescent="0.2">
      <c r="A10" s="41"/>
      <c r="B10" s="170" t="s">
        <v>40</v>
      </c>
      <c r="C10" s="170"/>
      <c r="D10" s="44"/>
      <c r="E10" s="175" t="e">
        <f>'FSR pg 1'!C47</f>
        <v>#DIV/0!</v>
      </c>
      <c r="F10" s="176"/>
      <c r="G10" s="45" t="e">
        <f>E10/E13</f>
        <v>#DIV/0!</v>
      </c>
      <c r="H10" s="150" t="e">
        <f>D10+E10</f>
        <v>#DIV/0!</v>
      </c>
      <c r="I10" s="150"/>
      <c r="J10" s="45" t="e">
        <f>H10/H13</f>
        <v>#DIV/0!</v>
      </c>
    </row>
    <row r="11" spans="1:10" s="42" customFormat="1" ht="18" customHeight="1" x14ac:dyDescent="0.2">
      <c r="A11" s="41"/>
      <c r="B11" s="170" t="s">
        <v>39</v>
      </c>
      <c r="C11" s="170"/>
      <c r="D11" s="44"/>
      <c r="E11" s="175" t="e">
        <f>'FSR pg 1'!D47</f>
        <v>#DIV/0!</v>
      </c>
      <c r="F11" s="176"/>
      <c r="G11" s="45" t="e">
        <f>E11/E13</f>
        <v>#DIV/0!</v>
      </c>
      <c r="H11" s="150" t="e">
        <f>D11+E11</f>
        <v>#DIV/0!</v>
      </c>
      <c r="I11" s="150"/>
      <c r="J11" s="45" t="e">
        <f>H11/H13</f>
        <v>#DIV/0!</v>
      </c>
    </row>
    <row r="12" spans="1:10" s="42" customFormat="1" ht="18" customHeight="1" x14ac:dyDescent="0.2">
      <c r="A12" s="41"/>
      <c r="B12" s="170" t="s">
        <v>94</v>
      </c>
      <c r="C12" s="170"/>
      <c r="D12" s="44"/>
      <c r="E12" s="175" t="e">
        <f>'FSR pg 1'!E47</f>
        <v>#DIV/0!</v>
      </c>
      <c r="F12" s="176"/>
      <c r="G12" s="45" t="e">
        <f>E12/E13</f>
        <v>#DIV/0!</v>
      </c>
      <c r="H12" s="150" t="e">
        <f>D12+E12</f>
        <v>#DIV/0!</v>
      </c>
      <c r="I12" s="150"/>
      <c r="J12" s="45" t="e">
        <f>H12/H13</f>
        <v>#DIV/0!</v>
      </c>
    </row>
    <row r="13" spans="1:10" s="42" customFormat="1" ht="18" customHeight="1" x14ac:dyDescent="0.2">
      <c r="A13" s="41"/>
      <c r="B13" s="191" t="s">
        <v>41</v>
      </c>
      <c r="C13" s="191"/>
      <c r="D13" s="46">
        <f>D9+D10+D11+D12</f>
        <v>0</v>
      </c>
      <c r="E13" s="184" t="e">
        <f>SUM(E9:F12)</f>
        <v>#DIV/0!</v>
      </c>
      <c r="F13" s="185"/>
      <c r="G13" s="47"/>
      <c r="H13" s="195" t="e">
        <f>SUM(H9:I12)</f>
        <v>#DIV/0!</v>
      </c>
      <c r="I13" s="196"/>
      <c r="J13" s="47"/>
    </row>
    <row r="14" spans="1:10" s="42" customFormat="1" ht="18" customHeight="1" x14ac:dyDescent="0.2">
      <c r="A14" s="186"/>
      <c r="B14" s="186"/>
      <c r="C14" s="186"/>
      <c r="D14" s="186"/>
      <c r="E14" s="186"/>
      <c r="F14" s="186"/>
      <c r="G14" s="186"/>
      <c r="H14" s="186"/>
      <c r="I14" s="186"/>
      <c r="J14" s="186"/>
    </row>
    <row r="15" spans="1:10" s="42" customFormat="1" ht="18" customHeight="1" x14ac:dyDescent="0.2">
      <c r="A15" s="141" t="s">
        <v>117</v>
      </c>
      <c r="B15" s="142"/>
      <c r="C15" s="142"/>
      <c r="D15" s="142"/>
      <c r="E15" s="142"/>
      <c r="F15" s="142"/>
      <c r="G15" s="142"/>
      <c r="H15" s="189" t="e">
        <f>H7-H13</f>
        <v>#DIV/0!</v>
      </c>
      <c r="I15" s="190"/>
    </row>
    <row r="16" spans="1:10" s="42" customFormat="1" ht="18" customHeight="1" x14ac:dyDescent="0.2">
      <c r="A16" s="103"/>
      <c r="B16" s="103"/>
      <c r="C16" s="103"/>
      <c r="D16" s="103"/>
      <c r="E16" s="103"/>
      <c r="F16" s="103"/>
      <c r="G16" s="103"/>
    </row>
    <row r="17" spans="1:10" s="42" customFormat="1" ht="15" x14ac:dyDescent="0.2">
      <c r="A17" s="151" t="s">
        <v>42</v>
      </c>
      <c r="B17" s="151"/>
      <c r="C17" s="152" t="s">
        <v>45</v>
      </c>
      <c r="D17" s="153"/>
      <c r="E17" s="153"/>
      <c r="F17" s="153"/>
      <c r="G17" s="153"/>
      <c r="H17" s="153"/>
      <c r="I17" s="153"/>
      <c r="J17" s="154"/>
    </row>
    <row r="18" spans="1:10" s="42" customFormat="1" ht="18.75" customHeight="1" x14ac:dyDescent="0.2">
      <c r="A18" s="193" t="s">
        <v>46</v>
      </c>
      <c r="B18" s="193"/>
      <c r="C18" s="193"/>
      <c r="D18" s="194"/>
      <c r="H18" s="150" t="e">
        <f>E13</f>
        <v>#DIV/0!</v>
      </c>
      <c r="I18" s="150"/>
    </row>
    <row r="19" spans="1:10" s="42" customFormat="1" ht="18.75" customHeight="1" x14ac:dyDescent="0.2">
      <c r="A19" s="143" t="s">
        <v>87</v>
      </c>
      <c r="B19" s="143"/>
      <c r="C19" s="143"/>
      <c r="D19" s="143"/>
      <c r="H19" s="140">
        <v>0</v>
      </c>
      <c r="I19" s="140"/>
    </row>
    <row r="20" spans="1:10" s="42" customFormat="1" ht="18.75" customHeight="1" x14ac:dyDescent="0.2">
      <c r="A20" s="48" t="s">
        <v>47</v>
      </c>
      <c r="B20" s="48"/>
      <c r="C20" s="48"/>
      <c r="D20" s="48"/>
      <c r="E20" s="49"/>
      <c r="H20" s="150" t="e">
        <f>H18-H19</f>
        <v>#DIV/0!</v>
      </c>
      <c r="I20" s="150"/>
    </row>
    <row r="21" spans="1:10" s="42" customFormat="1" ht="16.149999999999999" customHeight="1" x14ac:dyDescent="0.2">
      <c r="A21" s="186"/>
      <c r="B21" s="186"/>
      <c r="C21" s="186"/>
      <c r="D21" s="186"/>
      <c r="E21" s="186"/>
      <c r="F21" s="186"/>
      <c r="G21" s="186"/>
      <c r="H21" s="186"/>
      <c r="I21" s="186"/>
      <c r="J21" s="186"/>
    </row>
    <row r="22" spans="1:10" s="42" customFormat="1" ht="15" x14ac:dyDescent="0.2">
      <c r="A22" s="151" t="s">
        <v>35</v>
      </c>
      <c r="B22" s="151"/>
      <c r="C22" s="152" t="s">
        <v>106</v>
      </c>
      <c r="D22" s="153"/>
      <c r="E22" s="153"/>
      <c r="F22" s="153"/>
      <c r="G22" s="153"/>
      <c r="H22" s="153"/>
      <c r="I22" s="153"/>
      <c r="J22" s="154"/>
    </row>
    <row r="23" spans="1:10" s="42" customFormat="1" ht="57" customHeight="1" x14ac:dyDescent="0.2">
      <c r="A23" s="197" t="s">
        <v>108</v>
      </c>
      <c r="B23" s="197"/>
      <c r="C23" s="197"/>
      <c r="D23" s="197"/>
      <c r="E23" s="197"/>
      <c r="F23" s="197"/>
      <c r="G23" s="197"/>
      <c r="H23" s="197"/>
      <c r="I23" s="197"/>
      <c r="J23" s="197"/>
    </row>
    <row r="24" spans="1:10" s="42" customFormat="1" ht="18.75" customHeight="1" x14ac:dyDescent="0.2">
      <c r="A24" s="143" t="s">
        <v>105</v>
      </c>
      <c r="B24" s="143"/>
      <c r="C24" s="143"/>
      <c r="D24" s="143"/>
      <c r="E24" s="143"/>
      <c r="F24" s="143"/>
      <c r="G24" s="143"/>
      <c r="H24" s="140">
        <v>0</v>
      </c>
      <c r="I24" s="140"/>
      <c r="J24" s="50"/>
    </row>
    <row r="25" spans="1:10" s="42" customFormat="1" ht="25.5" customHeight="1" thickBot="1" x14ac:dyDescent="0.25">
      <c r="A25" s="192" t="s">
        <v>107</v>
      </c>
      <c r="B25" s="192"/>
      <c r="C25" s="192"/>
      <c r="D25" s="192"/>
      <c r="E25" s="192"/>
      <c r="F25" s="192"/>
      <c r="G25" s="192"/>
      <c r="H25" s="192"/>
      <c r="I25" s="192"/>
      <c r="J25" s="192"/>
    </row>
    <row r="26" spans="1:10" x14ac:dyDescent="0.2">
      <c r="A26" s="144" t="s">
        <v>29</v>
      </c>
      <c r="B26" s="145"/>
      <c r="C26" s="145"/>
      <c r="D26" s="145"/>
      <c r="E26" s="145"/>
      <c r="F26" s="145"/>
      <c r="G26" s="145"/>
      <c r="H26" s="145"/>
      <c r="I26" s="145"/>
      <c r="J26" s="146"/>
    </row>
    <row r="27" spans="1:10" ht="36" customHeight="1" x14ac:dyDescent="0.2">
      <c r="A27" s="147"/>
      <c r="B27" s="148"/>
      <c r="C27" s="148"/>
      <c r="D27" s="148"/>
      <c r="E27" s="148"/>
      <c r="F27" s="148"/>
      <c r="G27" s="148"/>
      <c r="H27" s="148"/>
      <c r="I27" s="148"/>
      <c r="J27" s="149"/>
    </row>
    <row r="28" spans="1:10" ht="18.75" customHeight="1" x14ac:dyDescent="0.2">
      <c r="A28" s="180" t="s">
        <v>0</v>
      </c>
      <c r="B28" s="181"/>
      <c r="C28" s="182"/>
      <c r="D28" s="182"/>
      <c r="E28" s="182"/>
      <c r="F28" s="182"/>
      <c r="G28" s="183"/>
      <c r="H28" s="51" t="s">
        <v>26</v>
      </c>
      <c r="I28" s="187"/>
      <c r="J28" s="188"/>
    </row>
    <row r="29" spans="1:10" ht="19.5" customHeight="1" thickBot="1" x14ac:dyDescent="0.25">
      <c r="A29" s="159" t="s">
        <v>1</v>
      </c>
      <c r="B29" s="160"/>
      <c r="C29" s="161"/>
      <c r="D29" s="161"/>
      <c r="E29" s="161"/>
      <c r="F29" s="161"/>
      <c r="G29" s="162"/>
      <c r="H29" s="52" t="s">
        <v>27</v>
      </c>
      <c r="I29" s="157"/>
      <c r="J29" s="158"/>
    </row>
    <row r="30" spans="1:10" ht="4.5" customHeight="1" thickBot="1" x14ac:dyDescent="0.25">
      <c r="A30" s="163"/>
      <c r="B30" s="163"/>
      <c r="C30" s="163"/>
      <c r="D30" s="163"/>
      <c r="E30" s="163"/>
      <c r="F30" s="163"/>
      <c r="G30" s="163"/>
      <c r="H30" s="163"/>
      <c r="I30" s="163"/>
      <c r="J30" s="163"/>
    </row>
    <row r="31" spans="1:10" ht="16.5" customHeight="1" thickTop="1" x14ac:dyDescent="0.2">
      <c r="A31" s="164" t="s">
        <v>32</v>
      </c>
      <c r="B31" s="165"/>
      <c r="C31" s="165"/>
      <c r="D31" s="165"/>
      <c r="E31" s="165"/>
      <c r="F31" s="165"/>
      <c r="G31" s="165"/>
      <c r="H31" s="165"/>
      <c r="I31" s="165"/>
      <c r="J31" s="166"/>
    </row>
    <row r="32" spans="1:10" ht="16.5" customHeight="1" x14ac:dyDescent="0.2">
      <c r="A32" s="105"/>
      <c r="B32" s="106"/>
      <c r="C32" s="106"/>
      <c r="D32" s="106"/>
      <c r="E32" s="106"/>
      <c r="F32" s="106"/>
      <c r="G32" s="106"/>
      <c r="H32" s="106"/>
      <c r="I32" s="106"/>
      <c r="J32" s="107"/>
    </row>
    <row r="33" spans="1:10" ht="16.5" customHeight="1" x14ac:dyDescent="0.2">
      <c r="A33" s="53"/>
      <c r="B33" s="54"/>
      <c r="C33" s="54"/>
      <c r="D33" s="54"/>
      <c r="E33" s="54"/>
      <c r="F33" s="54"/>
      <c r="G33" s="54"/>
      <c r="H33" s="54"/>
      <c r="I33" s="54"/>
      <c r="J33" s="55"/>
    </row>
    <row r="34" spans="1:10" ht="16.5" customHeight="1" x14ac:dyDescent="0.2">
      <c r="A34" s="53"/>
      <c r="B34" s="54"/>
      <c r="C34" s="54"/>
      <c r="D34" s="54"/>
      <c r="E34" s="54"/>
      <c r="F34" s="54"/>
      <c r="G34" s="54"/>
      <c r="H34" s="54"/>
      <c r="I34" s="54"/>
      <c r="J34" s="55"/>
    </row>
    <row r="35" spans="1:10" ht="16.5" customHeight="1" thickBot="1" x14ac:dyDescent="0.25">
      <c r="A35" s="155" t="s">
        <v>33</v>
      </c>
      <c r="B35" s="156"/>
      <c r="C35" s="56"/>
      <c r="D35" s="56"/>
      <c r="E35" s="56"/>
      <c r="F35" s="56"/>
      <c r="G35" s="56"/>
      <c r="H35" s="56" t="s">
        <v>34</v>
      </c>
      <c r="I35" s="57"/>
      <c r="J35" s="58"/>
    </row>
    <row r="36" spans="1:10" ht="13.5" thickTop="1" x14ac:dyDescent="0.2"/>
  </sheetData>
  <sheetProtection algorithmName="SHA-512" hashValue="pOBOz6/IaKqSPr6WCAoj6bHkrzXm0zaZa/Pe1ol++M+fl1KpW0WmFwqUR94KJoCN4nz6yWS+BTkvczWJY3HcgQ==" saltValue="oNorCCTkFnv/P527yAPnUA==" spinCount="100000" sheet="1" selectLockedCells="1"/>
  <mergeCells count="61">
    <mergeCell ref="H9:I9"/>
    <mergeCell ref="E9:F9"/>
    <mergeCell ref="A5:B5"/>
    <mergeCell ref="A3:B3"/>
    <mergeCell ref="A4:B4"/>
    <mergeCell ref="A7:G7"/>
    <mergeCell ref="H7:I7"/>
    <mergeCell ref="I1:J1"/>
    <mergeCell ref="G2:H2"/>
    <mergeCell ref="I2:J2"/>
    <mergeCell ref="A1:H1"/>
    <mergeCell ref="D3:F3"/>
    <mergeCell ref="A2:F2"/>
    <mergeCell ref="G3:H3"/>
    <mergeCell ref="I3:J3"/>
    <mergeCell ref="A28:B28"/>
    <mergeCell ref="C28:G28"/>
    <mergeCell ref="E13:F13"/>
    <mergeCell ref="A21:J21"/>
    <mergeCell ref="I28:J28"/>
    <mergeCell ref="H15:I15"/>
    <mergeCell ref="B13:C13"/>
    <mergeCell ref="A25:J25"/>
    <mergeCell ref="A14:J14"/>
    <mergeCell ref="H20:I20"/>
    <mergeCell ref="A17:B17"/>
    <mergeCell ref="C17:J17"/>
    <mergeCell ref="A18:D18"/>
    <mergeCell ref="H19:I19"/>
    <mergeCell ref="H13:I13"/>
    <mergeCell ref="A23:J23"/>
    <mergeCell ref="H10:I10"/>
    <mergeCell ref="C4:J4"/>
    <mergeCell ref="B10:C10"/>
    <mergeCell ref="H12:I12"/>
    <mergeCell ref="C5:J5"/>
    <mergeCell ref="E8:F8"/>
    <mergeCell ref="H8:I8"/>
    <mergeCell ref="E10:F10"/>
    <mergeCell ref="E11:F11"/>
    <mergeCell ref="E12:F12"/>
    <mergeCell ref="B12:C12"/>
    <mergeCell ref="H11:I11"/>
    <mergeCell ref="B11:C11"/>
    <mergeCell ref="A6:J6"/>
    <mergeCell ref="B9:C9"/>
    <mergeCell ref="A8:C8"/>
    <mergeCell ref="A35:B35"/>
    <mergeCell ref="I29:J29"/>
    <mergeCell ref="A29:B29"/>
    <mergeCell ref="C29:G29"/>
    <mergeCell ref="A30:J30"/>
    <mergeCell ref="A31:J31"/>
    <mergeCell ref="H24:I24"/>
    <mergeCell ref="A15:G15"/>
    <mergeCell ref="A19:D19"/>
    <mergeCell ref="A26:J27"/>
    <mergeCell ref="H18:I18"/>
    <mergeCell ref="A24:G24"/>
    <mergeCell ref="A22:B22"/>
    <mergeCell ref="C22:J22"/>
  </mergeCells>
  <phoneticPr fontId="3" type="noConversion"/>
  <conditionalFormatting sqref="G10 J10">
    <cfRule type="expression" dxfId="0" priority="1" stopIfTrue="1">
      <formula>"&lt;.16666666666"</formula>
    </cfRule>
  </conditionalFormatting>
  <printOptions horizontalCentered="1"/>
  <pageMargins left="0.25" right="0.25" top="0.75" bottom="0.75" header="0.3" footer="0.3"/>
  <pageSetup orientation="portrait" r:id="rId1"/>
  <headerFooter alignWithMargins="0">
    <oddFooter>&amp;L&amp;7&amp;Z&amp;F&amp;R&amp;7&amp;D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pageSetUpPr fitToPage="1"/>
  </sheetPr>
  <dimension ref="A1:L55"/>
  <sheetViews>
    <sheetView tabSelected="1" topLeftCell="A19" zoomScaleNormal="100" workbookViewId="0">
      <selection activeCell="B36" sqref="B36:J36"/>
    </sheetView>
  </sheetViews>
  <sheetFormatPr defaultColWidth="9.28515625" defaultRowHeight="12.75" x14ac:dyDescent="0.2"/>
  <cols>
    <col min="1" max="1" width="25.140625" style="39" customWidth="1"/>
    <col min="2" max="2" width="8.28515625" style="39" customWidth="1"/>
    <col min="3" max="3" width="11.28515625" style="39" customWidth="1"/>
    <col min="4" max="4" width="9.140625" style="96" customWidth="1"/>
    <col min="5" max="5" width="7.7109375" style="39" customWidth="1"/>
    <col min="6" max="6" width="9.140625" style="96" customWidth="1"/>
    <col min="7" max="7" width="7.7109375" style="39" customWidth="1"/>
    <col min="8" max="8" width="9.7109375" style="96" customWidth="1"/>
    <col min="9" max="9" width="8.7109375" style="39" customWidth="1"/>
    <col min="10" max="10" width="9.7109375" style="39" customWidth="1"/>
    <col min="11" max="11" width="13.7109375" style="39" customWidth="1"/>
    <col min="12" max="12" width="10.28515625" style="39" bestFit="1" customWidth="1"/>
    <col min="13" max="16384" width="9.28515625" style="39"/>
  </cols>
  <sheetData>
    <row r="1" spans="1:12" ht="16.5" thickBot="1" x14ac:dyDescent="0.25">
      <c r="A1" s="201" t="s">
        <v>15</v>
      </c>
      <c r="B1" s="201"/>
      <c r="C1" s="201"/>
      <c r="I1" s="242" t="s">
        <v>28</v>
      </c>
      <c r="J1" s="242"/>
    </row>
    <row r="2" spans="1:12" ht="15.75" thickTop="1" thickBot="1" x14ac:dyDescent="0.25">
      <c r="A2" s="59"/>
      <c r="B2" s="59"/>
      <c r="C2" s="59"/>
      <c r="D2" s="39"/>
      <c r="G2" s="247" t="s">
        <v>13</v>
      </c>
      <c r="H2" s="247"/>
      <c r="I2" s="245"/>
      <c r="J2" s="246"/>
    </row>
    <row r="3" spans="1:12" ht="16.5" thickTop="1" thickBot="1" x14ac:dyDescent="0.25">
      <c r="A3" s="60" t="s">
        <v>24</v>
      </c>
      <c r="B3" s="208"/>
      <c r="C3" s="208"/>
      <c r="G3" s="248" t="s">
        <v>12</v>
      </c>
      <c r="H3" s="248"/>
      <c r="I3" s="245"/>
      <c r="J3" s="246"/>
    </row>
    <row r="4" spans="1:12" ht="16.5" thickTop="1" thickBot="1" x14ac:dyDescent="0.25">
      <c r="A4" s="61" t="s">
        <v>25</v>
      </c>
      <c r="B4" s="249"/>
      <c r="C4" s="249"/>
      <c r="D4" s="249"/>
      <c r="E4" s="249"/>
      <c r="F4" s="249"/>
      <c r="G4" s="249"/>
      <c r="H4" s="249"/>
      <c r="I4" s="249"/>
      <c r="J4" s="249"/>
    </row>
    <row r="5" spans="1:12" ht="16.5" customHeight="1" thickBot="1" x14ac:dyDescent="0.25">
      <c r="A5" s="62" t="s">
        <v>14</v>
      </c>
      <c r="B5" s="239" t="s">
        <v>16</v>
      </c>
      <c r="C5" s="239"/>
      <c r="D5" s="239"/>
      <c r="E5" s="239"/>
      <c r="F5" s="239"/>
      <c r="G5" s="239"/>
      <c r="H5" s="239"/>
      <c r="I5" s="239"/>
      <c r="J5" s="240"/>
    </row>
    <row r="6" spans="1:12" ht="16.5" thickBot="1" x14ac:dyDescent="0.25">
      <c r="A6" s="250" t="s">
        <v>8</v>
      </c>
      <c r="B6" s="250"/>
      <c r="C6" s="250"/>
      <c r="D6" s="250"/>
      <c r="E6" s="250"/>
      <c r="F6" s="250"/>
      <c r="G6" s="250"/>
      <c r="H6" s="250"/>
      <c r="I6" s="250"/>
      <c r="J6" s="250"/>
      <c r="K6" s="63"/>
    </row>
    <row r="7" spans="1:12" ht="20.25" customHeight="1" thickTop="1" thickBot="1" x14ac:dyDescent="0.25">
      <c r="A7" s="241" t="s">
        <v>6</v>
      </c>
      <c r="B7" s="241"/>
      <c r="C7" s="241"/>
      <c r="D7" s="238"/>
      <c r="E7" s="238"/>
      <c r="F7" s="244" t="s">
        <v>7</v>
      </c>
      <c r="G7" s="244"/>
      <c r="H7" s="244"/>
      <c r="I7" s="243"/>
      <c r="J7" s="243"/>
      <c r="K7" s="64"/>
    </row>
    <row r="8" spans="1:12" ht="17.25" thickTop="1" x14ac:dyDescent="0.2">
      <c r="A8" s="65"/>
      <c r="B8" s="229" t="s">
        <v>5</v>
      </c>
      <c r="C8" s="222" t="s">
        <v>95</v>
      </c>
      <c r="D8" s="223"/>
      <c r="E8" s="222" t="s">
        <v>3</v>
      </c>
      <c r="F8" s="223"/>
      <c r="G8" s="222" t="s">
        <v>4</v>
      </c>
      <c r="H8" s="223"/>
      <c r="I8" s="231" t="s">
        <v>97</v>
      </c>
      <c r="J8" s="232"/>
      <c r="K8" s="66"/>
      <c r="L8" s="67"/>
    </row>
    <row r="9" spans="1:12" ht="33.75" thickBot="1" x14ac:dyDescent="0.25">
      <c r="A9" s="68" t="s">
        <v>11</v>
      </c>
      <c r="B9" s="230"/>
      <c r="C9" s="69" t="s">
        <v>96</v>
      </c>
      <c r="D9" s="70"/>
      <c r="E9" s="69" t="s">
        <v>48</v>
      </c>
      <c r="F9" s="71"/>
      <c r="G9" s="69" t="s">
        <v>91</v>
      </c>
      <c r="H9" s="72"/>
      <c r="I9" s="102" t="s">
        <v>98</v>
      </c>
      <c r="J9" s="73"/>
      <c r="K9" s="74"/>
      <c r="L9" s="67"/>
    </row>
    <row r="10" spans="1:12" ht="15.75" customHeight="1" thickTop="1" x14ac:dyDescent="0.2">
      <c r="A10" s="75"/>
      <c r="B10" s="76"/>
      <c r="C10" s="77"/>
      <c r="D10" s="78">
        <f>B10*C10</f>
        <v>0</v>
      </c>
      <c r="E10" s="77"/>
      <c r="F10" s="79">
        <f>E10*B10</f>
        <v>0</v>
      </c>
      <c r="G10" s="77"/>
      <c r="H10" s="79">
        <f>G10*B10</f>
        <v>0</v>
      </c>
      <c r="I10" s="77"/>
      <c r="J10" s="100"/>
      <c r="K10" s="80"/>
      <c r="L10" s="81"/>
    </row>
    <row r="11" spans="1:12" ht="15.75" customHeight="1" x14ac:dyDescent="0.2">
      <c r="A11" s="82"/>
      <c r="B11" s="83"/>
      <c r="C11" s="84"/>
      <c r="D11" s="78">
        <f t="shared" ref="D11:D33" si="0">B11*C11</f>
        <v>0</v>
      </c>
      <c r="E11" s="84"/>
      <c r="F11" s="79">
        <f t="shared" ref="F11:F33" si="1">E11*B11</f>
        <v>0</v>
      </c>
      <c r="G11" s="84"/>
      <c r="H11" s="79">
        <f t="shared" ref="H11:H33" si="2">G11*B11</f>
        <v>0</v>
      </c>
      <c r="I11" s="84"/>
      <c r="J11" s="100"/>
      <c r="K11" s="80"/>
      <c r="L11" s="81"/>
    </row>
    <row r="12" spans="1:12" ht="15.75" customHeight="1" x14ac:dyDescent="0.2">
      <c r="A12" s="82"/>
      <c r="B12" s="83"/>
      <c r="C12" s="85"/>
      <c r="D12" s="78">
        <f t="shared" si="0"/>
        <v>0</v>
      </c>
      <c r="E12" s="85"/>
      <c r="F12" s="79">
        <f t="shared" si="1"/>
        <v>0</v>
      </c>
      <c r="G12" s="85"/>
      <c r="H12" s="79">
        <f t="shared" si="2"/>
        <v>0</v>
      </c>
      <c r="I12" s="85"/>
      <c r="J12" s="100"/>
      <c r="K12" s="80"/>
      <c r="L12" s="81"/>
    </row>
    <row r="13" spans="1:12" ht="15.75" customHeight="1" x14ac:dyDescent="0.2">
      <c r="A13" s="82"/>
      <c r="B13" s="83"/>
      <c r="C13" s="84"/>
      <c r="D13" s="78">
        <f t="shared" si="0"/>
        <v>0</v>
      </c>
      <c r="E13" s="84"/>
      <c r="F13" s="79">
        <f t="shared" si="1"/>
        <v>0</v>
      </c>
      <c r="G13" s="84"/>
      <c r="H13" s="79">
        <f t="shared" si="2"/>
        <v>0</v>
      </c>
      <c r="I13" s="84"/>
      <c r="J13" s="100"/>
      <c r="K13" s="80"/>
      <c r="L13" s="81"/>
    </row>
    <row r="14" spans="1:12" ht="15.75" customHeight="1" x14ac:dyDescent="0.2">
      <c r="A14" s="86"/>
      <c r="B14" s="83"/>
      <c r="C14" s="84"/>
      <c r="D14" s="78">
        <f t="shared" si="0"/>
        <v>0</v>
      </c>
      <c r="E14" s="84"/>
      <c r="F14" s="79">
        <f t="shared" si="1"/>
        <v>0</v>
      </c>
      <c r="G14" s="84"/>
      <c r="H14" s="79">
        <f t="shared" si="2"/>
        <v>0</v>
      </c>
      <c r="I14" s="84"/>
      <c r="J14" s="100"/>
      <c r="K14" s="80"/>
      <c r="L14" s="81"/>
    </row>
    <row r="15" spans="1:12" ht="15.75" customHeight="1" x14ac:dyDescent="0.2">
      <c r="A15" s="86"/>
      <c r="B15" s="87"/>
      <c r="C15" s="84"/>
      <c r="D15" s="78">
        <f t="shared" si="0"/>
        <v>0</v>
      </c>
      <c r="E15" s="84"/>
      <c r="F15" s="79">
        <f t="shared" si="1"/>
        <v>0</v>
      </c>
      <c r="G15" s="84"/>
      <c r="H15" s="79">
        <f t="shared" si="2"/>
        <v>0</v>
      </c>
      <c r="I15" s="84"/>
      <c r="J15" s="100"/>
      <c r="K15" s="80"/>
      <c r="L15" s="81"/>
    </row>
    <row r="16" spans="1:12" ht="15.75" customHeight="1" x14ac:dyDescent="0.2">
      <c r="A16" s="86"/>
      <c r="B16" s="87"/>
      <c r="C16" s="84"/>
      <c r="D16" s="78">
        <f>B16*C16</f>
        <v>0</v>
      </c>
      <c r="E16" s="84"/>
      <c r="F16" s="79">
        <f>E16*B16</f>
        <v>0</v>
      </c>
      <c r="G16" s="84"/>
      <c r="H16" s="79">
        <f>G16*B16</f>
        <v>0</v>
      </c>
      <c r="I16" s="84"/>
      <c r="J16" s="100"/>
      <c r="K16" s="80"/>
      <c r="L16" s="81"/>
    </row>
    <row r="17" spans="1:12" ht="15.75" customHeight="1" x14ac:dyDescent="0.2">
      <c r="A17" s="86"/>
      <c r="B17" s="87"/>
      <c r="C17" s="84"/>
      <c r="D17" s="78">
        <f>B17*C17</f>
        <v>0</v>
      </c>
      <c r="E17" s="84"/>
      <c r="F17" s="79">
        <f>E17*B17</f>
        <v>0</v>
      </c>
      <c r="G17" s="84"/>
      <c r="H17" s="79">
        <f>G17*B17</f>
        <v>0</v>
      </c>
      <c r="I17" s="84"/>
      <c r="J17" s="100"/>
      <c r="K17" s="80"/>
      <c r="L17" s="81"/>
    </row>
    <row r="18" spans="1:12" ht="15.75" customHeight="1" x14ac:dyDescent="0.2">
      <c r="A18" s="86"/>
      <c r="B18" s="87"/>
      <c r="C18" s="84"/>
      <c r="D18" s="78">
        <f>B18*C18</f>
        <v>0</v>
      </c>
      <c r="E18" s="84"/>
      <c r="F18" s="79">
        <f>E18*B18</f>
        <v>0</v>
      </c>
      <c r="G18" s="84"/>
      <c r="H18" s="79">
        <f>G18*B18</f>
        <v>0</v>
      </c>
      <c r="I18" s="84"/>
      <c r="J18" s="100"/>
      <c r="K18" s="80"/>
      <c r="L18" s="81"/>
    </row>
    <row r="19" spans="1:12" ht="15.75" customHeight="1" x14ac:dyDescent="0.2">
      <c r="A19" s="86"/>
      <c r="B19" s="87"/>
      <c r="C19" s="84"/>
      <c r="D19" s="78">
        <f t="shared" si="0"/>
        <v>0</v>
      </c>
      <c r="E19" s="84"/>
      <c r="F19" s="79">
        <f t="shared" si="1"/>
        <v>0</v>
      </c>
      <c r="G19" s="84"/>
      <c r="H19" s="79">
        <f t="shared" si="2"/>
        <v>0</v>
      </c>
      <c r="I19" s="84"/>
      <c r="J19" s="100"/>
      <c r="K19" s="80"/>
      <c r="L19" s="81"/>
    </row>
    <row r="20" spans="1:12" ht="15.75" customHeight="1" x14ac:dyDescent="0.2">
      <c r="A20" s="86"/>
      <c r="B20" s="87"/>
      <c r="C20" s="84"/>
      <c r="D20" s="78">
        <f>B20*C20</f>
        <v>0</v>
      </c>
      <c r="E20" s="84"/>
      <c r="F20" s="79">
        <f>E20*B20</f>
        <v>0</v>
      </c>
      <c r="G20" s="84"/>
      <c r="H20" s="79">
        <f>G20*B20</f>
        <v>0</v>
      </c>
      <c r="I20" s="84"/>
      <c r="J20" s="100"/>
      <c r="K20" s="80"/>
      <c r="L20" s="81"/>
    </row>
    <row r="21" spans="1:12" ht="15.75" customHeight="1" x14ac:dyDescent="0.2">
      <c r="A21" s="86"/>
      <c r="B21" s="87"/>
      <c r="C21" s="84"/>
      <c r="D21" s="78">
        <f t="shared" si="0"/>
        <v>0</v>
      </c>
      <c r="E21" s="84"/>
      <c r="F21" s="79">
        <f t="shared" si="1"/>
        <v>0</v>
      </c>
      <c r="G21" s="84"/>
      <c r="H21" s="79">
        <f t="shared" si="2"/>
        <v>0</v>
      </c>
      <c r="I21" s="84"/>
      <c r="J21" s="100"/>
      <c r="K21" s="80"/>
      <c r="L21" s="81"/>
    </row>
    <row r="22" spans="1:12" ht="15.75" customHeight="1" x14ac:dyDescent="0.2">
      <c r="A22" s="86"/>
      <c r="B22" s="87"/>
      <c r="C22" s="84"/>
      <c r="D22" s="78">
        <f t="shared" si="0"/>
        <v>0</v>
      </c>
      <c r="E22" s="84"/>
      <c r="F22" s="79">
        <f t="shared" si="1"/>
        <v>0</v>
      </c>
      <c r="G22" s="84"/>
      <c r="H22" s="79">
        <f t="shared" si="2"/>
        <v>0</v>
      </c>
      <c r="I22" s="84"/>
      <c r="J22" s="100"/>
      <c r="K22" s="80"/>
      <c r="L22" s="81"/>
    </row>
    <row r="23" spans="1:12" ht="15.75" customHeight="1" x14ac:dyDescent="0.2">
      <c r="A23" s="86"/>
      <c r="B23" s="87"/>
      <c r="C23" s="84"/>
      <c r="D23" s="78">
        <f t="shared" si="0"/>
        <v>0</v>
      </c>
      <c r="E23" s="84"/>
      <c r="F23" s="79">
        <f t="shared" si="1"/>
        <v>0</v>
      </c>
      <c r="G23" s="84"/>
      <c r="H23" s="79">
        <f t="shared" si="2"/>
        <v>0</v>
      </c>
      <c r="I23" s="84"/>
      <c r="J23" s="100"/>
      <c r="K23" s="80"/>
      <c r="L23" s="81"/>
    </row>
    <row r="24" spans="1:12" ht="15.75" customHeight="1" x14ac:dyDescent="0.2">
      <c r="A24" s="86"/>
      <c r="B24" s="87"/>
      <c r="C24" s="84"/>
      <c r="D24" s="78">
        <f>B24*C24</f>
        <v>0</v>
      </c>
      <c r="E24" s="84"/>
      <c r="F24" s="79">
        <f>E24*B24</f>
        <v>0</v>
      </c>
      <c r="G24" s="84"/>
      <c r="H24" s="79">
        <f>G24*B24</f>
        <v>0</v>
      </c>
      <c r="I24" s="84"/>
      <c r="J24" s="100"/>
      <c r="K24" s="80"/>
      <c r="L24" s="81"/>
    </row>
    <row r="25" spans="1:12" ht="15.75" customHeight="1" x14ac:dyDescent="0.2">
      <c r="A25" s="86"/>
      <c r="B25" s="83"/>
      <c r="C25" s="84"/>
      <c r="D25" s="78">
        <f t="shared" si="0"/>
        <v>0</v>
      </c>
      <c r="E25" s="84"/>
      <c r="F25" s="79">
        <f t="shared" si="1"/>
        <v>0</v>
      </c>
      <c r="G25" s="84"/>
      <c r="H25" s="79">
        <f t="shared" si="2"/>
        <v>0</v>
      </c>
      <c r="I25" s="84"/>
      <c r="J25" s="100"/>
      <c r="K25" s="80"/>
      <c r="L25" s="81"/>
    </row>
    <row r="26" spans="1:12" ht="15.75" customHeight="1" x14ac:dyDescent="0.2">
      <c r="A26" s="86"/>
      <c r="B26" s="83"/>
      <c r="C26" s="84"/>
      <c r="D26" s="78">
        <f t="shared" si="0"/>
        <v>0</v>
      </c>
      <c r="E26" s="84"/>
      <c r="F26" s="79">
        <f t="shared" si="1"/>
        <v>0</v>
      </c>
      <c r="G26" s="84"/>
      <c r="H26" s="79">
        <f t="shared" si="2"/>
        <v>0</v>
      </c>
      <c r="I26" s="84"/>
      <c r="J26" s="100"/>
      <c r="K26" s="80"/>
      <c r="L26" s="81"/>
    </row>
    <row r="27" spans="1:12" ht="15.75" customHeight="1" x14ac:dyDescent="0.2">
      <c r="A27" s="86"/>
      <c r="B27" s="83"/>
      <c r="C27" s="84"/>
      <c r="D27" s="78">
        <f t="shared" si="0"/>
        <v>0</v>
      </c>
      <c r="E27" s="84"/>
      <c r="F27" s="79">
        <f t="shared" si="1"/>
        <v>0</v>
      </c>
      <c r="G27" s="84"/>
      <c r="H27" s="79">
        <f t="shared" si="2"/>
        <v>0</v>
      </c>
      <c r="I27" s="84"/>
      <c r="J27" s="100"/>
      <c r="K27" s="80"/>
      <c r="L27" s="81"/>
    </row>
    <row r="28" spans="1:12" ht="15.75" customHeight="1" x14ac:dyDescent="0.2">
      <c r="A28" s="86"/>
      <c r="B28" s="83"/>
      <c r="C28" s="84"/>
      <c r="D28" s="78">
        <f t="shared" si="0"/>
        <v>0</v>
      </c>
      <c r="E28" s="84"/>
      <c r="F28" s="79">
        <f t="shared" si="1"/>
        <v>0</v>
      </c>
      <c r="G28" s="84"/>
      <c r="H28" s="79">
        <f t="shared" si="2"/>
        <v>0</v>
      </c>
      <c r="I28" s="84"/>
      <c r="J28" s="100"/>
      <c r="K28" s="80"/>
      <c r="L28" s="81"/>
    </row>
    <row r="29" spans="1:12" ht="15.75" customHeight="1" x14ac:dyDescent="0.2">
      <c r="A29" s="86"/>
      <c r="B29" s="83"/>
      <c r="C29" s="84"/>
      <c r="D29" s="78">
        <f t="shared" si="0"/>
        <v>0</v>
      </c>
      <c r="E29" s="84"/>
      <c r="F29" s="79">
        <f t="shared" si="1"/>
        <v>0</v>
      </c>
      <c r="G29" s="84"/>
      <c r="H29" s="79">
        <f t="shared" si="2"/>
        <v>0</v>
      </c>
      <c r="I29" s="84"/>
      <c r="J29" s="100"/>
      <c r="K29" s="80"/>
      <c r="L29" s="81"/>
    </row>
    <row r="30" spans="1:12" ht="15.75" customHeight="1" x14ac:dyDescent="0.2">
      <c r="A30" s="86"/>
      <c r="B30" s="83"/>
      <c r="C30" s="84"/>
      <c r="D30" s="78">
        <f t="shared" si="0"/>
        <v>0</v>
      </c>
      <c r="E30" s="84"/>
      <c r="F30" s="79">
        <f t="shared" si="1"/>
        <v>0</v>
      </c>
      <c r="G30" s="84"/>
      <c r="H30" s="79">
        <f t="shared" si="2"/>
        <v>0</v>
      </c>
      <c r="I30" s="84"/>
      <c r="J30" s="100"/>
      <c r="K30" s="80"/>
      <c r="L30" s="81"/>
    </row>
    <row r="31" spans="1:12" ht="15.75" customHeight="1" x14ac:dyDescent="0.2">
      <c r="A31" s="86"/>
      <c r="B31" s="83"/>
      <c r="C31" s="84"/>
      <c r="D31" s="78">
        <f t="shared" si="0"/>
        <v>0</v>
      </c>
      <c r="E31" s="84"/>
      <c r="F31" s="79">
        <f t="shared" si="1"/>
        <v>0</v>
      </c>
      <c r="G31" s="84"/>
      <c r="H31" s="79">
        <f t="shared" si="2"/>
        <v>0</v>
      </c>
      <c r="I31" s="84"/>
      <c r="J31" s="100"/>
      <c r="K31" s="88"/>
      <c r="L31" s="81"/>
    </row>
    <row r="32" spans="1:12" ht="15.75" customHeight="1" x14ac:dyDescent="0.2">
      <c r="A32" s="86"/>
      <c r="B32" s="83"/>
      <c r="C32" s="84"/>
      <c r="D32" s="78">
        <f t="shared" si="0"/>
        <v>0</v>
      </c>
      <c r="E32" s="84"/>
      <c r="F32" s="79">
        <f t="shared" si="1"/>
        <v>0</v>
      </c>
      <c r="G32" s="84"/>
      <c r="H32" s="79">
        <f t="shared" si="2"/>
        <v>0</v>
      </c>
      <c r="I32" s="84"/>
      <c r="J32" s="100"/>
      <c r="K32" s="80"/>
      <c r="L32" s="81"/>
    </row>
    <row r="33" spans="1:12" ht="15.75" customHeight="1" x14ac:dyDescent="0.2">
      <c r="A33" s="89"/>
      <c r="B33" s="90"/>
      <c r="C33" s="91"/>
      <c r="D33" s="92">
        <f t="shared" si="0"/>
        <v>0</v>
      </c>
      <c r="E33" s="91"/>
      <c r="F33" s="93">
        <f t="shared" si="1"/>
        <v>0</v>
      </c>
      <c r="G33" s="91"/>
      <c r="H33" s="93">
        <f t="shared" si="2"/>
        <v>0</v>
      </c>
      <c r="I33" s="91"/>
      <c r="J33" s="100"/>
      <c r="K33" s="80"/>
      <c r="L33" s="81"/>
    </row>
    <row r="34" spans="1:12" ht="15" x14ac:dyDescent="0.2">
      <c r="A34" s="236" t="s">
        <v>9</v>
      </c>
      <c r="B34" s="237"/>
      <c r="C34" s="119" t="e">
        <f>D34/D7</f>
        <v>#DIV/0!</v>
      </c>
      <c r="D34" s="121">
        <f>SUM(D10:D33)</f>
        <v>0</v>
      </c>
      <c r="E34" s="119" t="e">
        <f>F34/D7</f>
        <v>#DIV/0!</v>
      </c>
      <c r="F34" s="121">
        <f>SUM(F10:F33)</f>
        <v>0</v>
      </c>
      <c r="G34" s="119" t="e">
        <f>H34/D7</f>
        <v>#DIV/0!</v>
      </c>
      <c r="H34" s="121">
        <f>SUM(H10:H33)</f>
        <v>0</v>
      </c>
      <c r="I34" s="119" t="e">
        <f>J34/D7</f>
        <v>#DIV/0!</v>
      </c>
      <c r="J34" s="123">
        <f>D7-D34-F34-H34</f>
        <v>0</v>
      </c>
      <c r="K34" s="80"/>
      <c r="L34" s="81"/>
    </row>
    <row r="35" spans="1:12" ht="15.75" thickBot="1" x14ac:dyDescent="0.25">
      <c r="A35" s="227" t="s">
        <v>10</v>
      </c>
      <c r="B35" s="228"/>
      <c r="C35" s="120" t="e">
        <f>C34</f>
        <v>#DIV/0!</v>
      </c>
      <c r="D35" s="122" t="e">
        <f>C35*I7</f>
        <v>#DIV/0!</v>
      </c>
      <c r="E35" s="120" t="e">
        <f>E34</f>
        <v>#DIV/0!</v>
      </c>
      <c r="F35" s="122" t="e">
        <f>E35*I7</f>
        <v>#DIV/0!</v>
      </c>
      <c r="G35" s="120" t="e">
        <f>G34</f>
        <v>#DIV/0!</v>
      </c>
      <c r="H35" s="122" t="e">
        <f>G35*I7</f>
        <v>#DIV/0!</v>
      </c>
      <c r="I35" s="120" t="e">
        <f>I34</f>
        <v>#DIV/0!</v>
      </c>
      <c r="J35" s="122" t="e">
        <f>I35*I7</f>
        <v>#DIV/0!</v>
      </c>
      <c r="K35" s="80"/>
      <c r="L35" s="81"/>
    </row>
    <row r="36" spans="1:12" ht="16.5" thickBot="1" x14ac:dyDescent="0.25">
      <c r="A36" s="124" t="s">
        <v>17</v>
      </c>
      <c r="B36" s="239" t="s">
        <v>126</v>
      </c>
      <c r="C36" s="239"/>
      <c r="D36" s="239"/>
      <c r="E36" s="239"/>
      <c r="F36" s="239"/>
      <c r="G36" s="239"/>
      <c r="H36" s="239"/>
      <c r="I36" s="239"/>
      <c r="J36" s="240"/>
      <c r="K36" s="81"/>
      <c r="L36" s="67"/>
    </row>
    <row r="37" spans="1:12" x14ac:dyDescent="0.2">
      <c r="A37" s="125" t="s">
        <v>18</v>
      </c>
      <c r="B37" s="219"/>
      <c r="C37" s="220"/>
      <c r="D37" s="220"/>
      <c r="E37" s="220"/>
      <c r="F37" s="220"/>
      <c r="G37" s="220"/>
      <c r="H37" s="220"/>
      <c r="I37" s="220"/>
      <c r="J37" s="221"/>
      <c r="K37" s="81"/>
      <c r="L37" s="94"/>
    </row>
    <row r="38" spans="1:12" x14ac:dyDescent="0.2">
      <c r="A38" s="126" t="s">
        <v>123</v>
      </c>
      <c r="B38" s="233"/>
      <c r="C38" s="234"/>
      <c r="D38" s="234"/>
      <c r="E38" s="234"/>
      <c r="F38" s="234"/>
      <c r="G38" s="234"/>
      <c r="H38" s="234"/>
      <c r="I38" s="234"/>
      <c r="J38" s="235"/>
      <c r="K38" s="81"/>
      <c r="L38" s="94"/>
    </row>
    <row r="39" spans="1:12" x14ac:dyDescent="0.2">
      <c r="A39" s="126" t="s">
        <v>122</v>
      </c>
      <c r="B39" s="233"/>
      <c r="C39" s="234"/>
      <c r="D39" s="234"/>
      <c r="E39" s="234"/>
      <c r="F39" s="234"/>
      <c r="G39" s="234"/>
      <c r="H39" s="234"/>
      <c r="I39" s="234"/>
      <c r="J39" s="235"/>
      <c r="K39" s="81"/>
      <c r="L39" s="94"/>
    </row>
    <row r="40" spans="1:12" x14ac:dyDescent="0.2">
      <c r="A40" s="126" t="s">
        <v>121</v>
      </c>
      <c r="B40" s="213"/>
      <c r="C40" s="214"/>
      <c r="D40" s="214"/>
      <c r="E40" s="214"/>
      <c r="F40" s="214"/>
      <c r="G40" s="214"/>
      <c r="H40" s="214"/>
      <c r="I40" s="214"/>
      <c r="J40" s="215"/>
      <c r="K40" s="81"/>
      <c r="L40" s="94"/>
    </row>
    <row r="41" spans="1:12" x14ac:dyDescent="0.2">
      <c r="A41" s="127" t="s">
        <v>19</v>
      </c>
      <c r="B41" s="213"/>
      <c r="C41" s="214"/>
      <c r="D41" s="214"/>
      <c r="E41" s="214"/>
      <c r="F41" s="214"/>
      <c r="G41" s="214"/>
      <c r="H41" s="214"/>
      <c r="I41" s="214"/>
      <c r="J41" s="215"/>
      <c r="K41" s="81"/>
      <c r="L41" s="94"/>
    </row>
    <row r="42" spans="1:12" x14ac:dyDescent="0.2">
      <c r="A42" s="127" t="s">
        <v>20</v>
      </c>
      <c r="B42" s="213"/>
      <c r="C42" s="214"/>
      <c r="D42" s="214"/>
      <c r="E42" s="214"/>
      <c r="F42" s="214"/>
      <c r="G42" s="214"/>
      <c r="H42" s="214"/>
      <c r="I42" s="214"/>
      <c r="J42" s="215"/>
      <c r="K42" s="95"/>
      <c r="L42" s="94"/>
    </row>
    <row r="43" spans="1:12" x14ac:dyDescent="0.2">
      <c r="A43" s="127" t="s">
        <v>21</v>
      </c>
      <c r="B43" s="224"/>
      <c r="C43" s="225"/>
      <c r="D43" s="225"/>
      <c r="E43" s="225"/>
      <c r="F43" s="225"/>
      <c r="G43" s="225"/>
      <c r="H43" s="225"/>
      <c r="I43" s="225"/>
      <c r="J43" s="226"/>
      <c r="K43" s="95"/>
      <c r="L43" s="94"/>
    </row>
    <row r="44" spans="1:12" x14ac:dyDescent="0.2">
      <c r="A44" s="127" t="s">
        <v>23</v>
      </c>
      <c r="B44" s="224"/>
      <c r="C44" s="225"/>
      <c r="D44" s="225"/>
      <c r="E44" s="225"/>
      <c r="F44" s="225"/>
      <c r="G44" s="225"/>
      <c r="H44" s="225"/>
      <c r="I44" s="225"/>
      <c r="J44" s="226"/>
      <c r="K44" s="95"/>
      <c r="L44" s="94"/>
    </row>
    <row r="45" spans="1:12" x14ac:dyDescent="0.2">
      <c r="A45" s="128" t="s">
        <v>116</v>
      </c>
      <c r="B45" s="213"/>
      <c r="C45" s="214"/>
      <c r="D45" s="214"/>
      <c r="E45" s="214"/>
      <c r="F45" s="214"/>
      <c r="G45" s="214"/>
      <c r="H45" s="214"/>
      <c r="I45" s="214"/>
      <c r="J45" s="215"/>
      <c r="K45" s="95"/>
      <c r="L45" s="94"/>
    </row>
    <row r="46" spans="1:12" x14ac:dyDescent="0.2">
      <c r="A46" s="127" t="s">
        <v>22</v>
      </c>
      <c r="B46" s="213"/>
      <c r="C46" s="214"/>
      <c r="D46" s="214"/>
      <c r="E46" s="214"/>
      <c r="F46" s="214"/>
      <c r="G46" s="214"/>
      <c r="H46" s="214"/>
      <c r="I46" s="214"/>
      <c r="J46" s="215"/>
      <c r="K46" s="95"/>
      <c r="L46" s="94"/>
    </row>
    <row r="47" spans="1:12" ht="13.5" thickBot="1" x14ac:dyDescent="0.25">
      <c r="A47" s="129" t="s">
        <v>115</v>
      </c>
      <c r="B47" s="216"/>
      <c r="C47" s="217"/>
      <c r="D47" s="217"/>
      <c r="E47" s="217"/>
      <c r="F47" s="217"/>
      <c r="G47" s="217"/>
      <c r="H47" s="217"/>
      <c r="I47" s="217"/>
      <c r="J47" s="218"/>
      <c r="K47" s="95"/>
      <c r="L47" s="94"/>
    </row>
    <row r="48" spans="1:12" x14ac:dyDescent="0.2">
      <c r="K48" s="97"/>
    </row>
    <row r="49" spans="7:11" x14ac:dyDescent="0.2">
      <c r="K49" s="97"/>
    </row>
    <row r="50" spans="7:11" x14ac:dyDescent="0.2">
      <c r="G50" s="98"/>
      <c r="H50" s="99"/>
      <c r="K50" s="97"/>
    </row>
    <row r="51" spans="7:11" x14ac:dyDescent="0.2">
      <c r="G51" s="98"/>
      <c r="H51" s="99"/>
      <c r="K51" s="97"/>
    </row>
    <row r="52" spans="7:11" x14ac:dyDescent="0.2">
      <c r="K52" s="97"/>
    </row>
    <row r="53" spans="7:11" x14ac:dyDescent="0.2">
      <c r="K53" s="97"/>
    </row>
    <row r="54" spans="7:11" x14ac:dyDescent="0.2">
      <c r="K54" s="97"/>
    </row>
    <row r="55" spans="7:11" x14ac:dyDescent="0.2">
      <c r="K55" s="97"/>
    </row>
  </sheetData>
  <sheetProtection selectLockedCells="1"/>
  <mergeCells count="33">
    <mergeCell ref="I1:J1"/>
    <mergeCell ref="I7:J7"/>
    <mergeCell ref="F7:H7"/>
    <mergeCell ref="B5:J5"/>
    <mergeCell ref="I2:J2"/>
    <mergeCell ref="A1:C1"/>
    <mergeCell ref="G2:H2"/>
    <mergeCell ref="G3:H3"/>
    <mergeCell ref="I3:J3"/>
    <mergeCell ref="B4:J4"/>
    <mergeCell ref="B3:C3"/>
    <mergeCell ref="A6:J6"/>
    <mergeCell ref="B39:J39"/>
    <mergeCell ref="A34:B34"/>
    <mergeCell ref="D7:E7"/>
    <mergeCell ref="B36:J36"/>
    <mergeCell ref="A7:C7"/>
    <mergeCell ref="B46:J46"/>
    <mergeCell ref="B47:J47"/>
    <mergeCell ref="B37:J37"/>
    <mergeCell ref="C8:D8"/>
    <mergeCell ref="E8:F8"/>
    <mergeCell ref="B42:J42"/>
    <mergeCell ref="B45:J45"/>
    <mergeCell ref="B43:J43"/>
    <mergeCell ref="A35:B35"/>
    <mergeCell ref="B8:B9"/>
    <mergeCell ref="I8:J8"/>
    <mergeCell ref="G8:H8"/>
    <mergeCell ref="B44:J44"/>
    <mergeCell ref="B41:J41"/>
    <mergeCell ref="B40:J40"/>
    <mergeCell ref="B38:J38"/>
  </mergeCells>
  <phoneticPr fontId="3" type="noConversion"/>
  <printOptions horizontalCentered="1" verticalCentered="1"/>
  <pageMargins left="0.25" right="0.25" top="0.75" bottom="0.75" header="0.3" footer="0.3"/>
  <pageSetup scale="97" orientation="portrait" r:id="rId1"/>
  <headerFooter alignWithMargins="0">
    <oddFooter>&amp;L&amp;7&amp;Z&amp;F&amp;R&amp;7&amp;D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Metadata" ma:contentTypeID="0x010100BAD75EA75CD83B45A34259F0B184D027001EE2A12147D4CF48AC586DE9AE59FC30" ma:contentTypeVersion="8" ma:contentTypeDescription="" ma:contentTypeScope="" ma:versionID="5ad086641834aea2cbc72e92ee823e8e">
  <xsd:schema xmlns:xsd="http://www.w3.org/2001/XMLSchema" xmlns:xs="http://www.w3.org/2001/XMLSchema" xmlns:p="http://schemas.microsoft.com/office/2006/metadata/properties" xmlns:ns2="32249c65-da49-47e9-984a-f0159a6f027c" xmlns:ns3="39de52a8-5c78-4241-808d-00134be8a318" targetNamespace="http://schemas.microsoft.com/office/2006/metadata/properties" ma:root="true" ma:fieldsID="0b0ec8bc7f117ae7bef5fdbda2a56caa" ns2:_="" ns3:_="">
    <xsd:import namespace="32249c65-da49-47e9-984a-f0159a6f027c"/>
    <xsd:import namespace="39de52a8-5c78-4241-808d-00134be8a318"/>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element ref="ns3:Category" minOccurs="0"/>
                <xsd:element ref="ns3:Audience" minOccurs="0"/>
                <xsd:element ref="ns3:Training_x0020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enumeration value="Vendor Resourc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de52a8-5c78-4241-808d-00134be8a318" elementFormDefault="qualified">
    <xsd:import namespace="http://schemas.microsoft.com/office/2006/documentManagement/types"/>
    <xsd:import namespace="http://schemas.microsoft.com/office/infopath/2007/PartnerControls"/>
    <xsd:element name="Category" ma:index="13" nillable="true" ma:displayName="Category" ma:format="Dropdown" ma:internalName="Category">
      <xsd:simpleType>
        <xsd:restriction base="dms:Choice">
          <xsd:enumeration value="New Staff Training"/>
          <xsd:enumeration value="Ongoing Training"/>
          <xsd:enumeration value="eWIC Retailer Resources"/>
          <xsd:enumeration value="Vendor Handbooks"/>
          <xsd:enumeration value="Vendor Retailer Contract Training"/>
          <xsd:enumeration value="Vender Retailer Contract Training – Grocery Stores"/>
          <xsd:enumeration value="Vendor Retailer Contract Training – Special Purchase Stores"/>
          <xsd:enumeration value="Approved Formula Manufacturers and Distributors"/>
          <xsd:enumeration value="Nebraska WIC Printed Resources Order"/>
        </xsd:restriction>
      </xsd:simpleType>
    </xsd:element>
    <xsd:element name="Audience" ma:index="14" nillable="true" ma:displayName="Audience" ma:internalName="Audience">
      <xsd:complexType>
        <xsd:complexContent>
          <xsd:extension base="dms:MultiChoice">
            <xsd:sequence>
              <xsd:element name="Value" maxOccurs="unbounded" minOccurs="0" nillable="true">
                <xsd:simpleType>
                  <xsd:restriction base="dms:Choice">
                    <xsd:enumeration value="Breastfeeding Peer Counselors"/>
                    <xsd:enumeration value="Cashiers"/>
                    <xsd:enumeration value="Clerk"/>
                    <xsd:enumeration value="CPA"/>
                    <xsd:enumeration value="Health Care Providers"/>
                    <xsd:enumeration value="Public"/>
                    <xsd:enumeration value="Vendor Managers"/>
                    <xsd:enumeration value="Vendors"/>
                    <xsd:enumeration value="WIC Directors"/>
                  </xsd:restriction>
                </xsd:simpleType>
              </xsd:element>
            </xsd:sequence>
          </xsd:extension>
        </xsd:complexContent>
      </xsd:complexType>
    </xsd:element>
    <xsd:element name="Training_x0020_Topic" ma:index="15" nillable="true" ma:displayName="Training Topic" ma:format="Dropdown" ma:internalName="Training_x0020_Topic">
      <xsd:simpleType>
        <xsd:restriction base="dms:Choice">
          <xsd:enumeration value="Adjunct Eligibility"/>
          <xsd:enumeration value="Authorized Representatives and Proxies"/>
          <xsd:enumeration value="Benefit Issuance &amp; eWIC Education"/>
          <xsd:enumeration value="Categorical Eligibility"/>
          <xsd:enumeration value="Food List And Shopping Guide"/>
          <xsd:enumeration value="Food Package"/>
          <xsd:enumeration value="Formula"/>
          <xsd:enumeration value="Foster Care or Teens"/>
          <xsd:enumeration value="Help Desk"/>
          <xsd:enumeration value="Income"/>
          <xsd:enumeration value="Income Assessment  - Quick Links to Procedures"/>
          <xsd:enumeration value="Maternal Mental Health"/>
          <xsd:enumeration value="N/A"/>
          <xsd:enumeration value="Notification Forms"/>
          <xsd:enumeration value="Nutrition Education"/>
          <xsd:enumeration value="Nutrition Interview"/>
          <xsd:enumeration value="Nutrition Risk"/>
          <xsd:enumeration value="Proof"/>
          <xsd:enumeration value="Race Ethnicity Determination"/>
          <xsd:enumeration value="Referrals"/>
          <xsd:enumeration value="Rights and Responsibilities"/>
          <xsd:enumeration value="Scheduling"/>
          <xsd:enumeration value="TAP"/>
          <xsd:enumeration value="WIC Contact Information"/>
          <xsd:enumeration value="Vendor Resour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raining_x0020_Topic xmlns="39de52a8-5c78-4241-808d-00134be8a318" xsi:nil="true"/>
    <Audience xmlns="39de52a8-5c78-4241-808d-00134be8a318"/>
    <DHHSInternetTopic xmlns="32249c65-da49-47e9-984a-f0159a6f027c" xsi:nil="true"/>
    <DHHSInternetPCM xmlns="32249c65-da49-47e9-984a-f0159a6f027c"/>
    <DHHSInternetDivision xmlns="32249c65-da49-47e9-984a-f0159a6f027c" xsi:nil="true"/>
    <Category xmlns="39de52a8-5c78-4241-808d-00134be8a318" xsi:nil="true"/>
    <DHHSInternetWCP xmlns="32249c65-da49-47e9-984a-f0159a6f027c"/>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2300FB66-FAE2-4987-A48F-3EB8F37F9669}"/>
</file>

<file path=customXml/itemProps2.xml><?xml version="1.0" encoding="utf-8"?>
<ds:datastoreItem xmlns:ds="http://schemas.openxmlformats.org/officeDocument/2006/customXml" ds:itemID="{E46F152A-0A54-4D7B-8502-51AB56C1D609}"/>
</file>

<file path=customXml/itemProps3.xml><?xml version="1.0" encoding="utf-8"?>
<ds:datastoreItem xmlns:ds="http://schemas.openxmlformats.org/officeDocument/2006/customXml" ds:itemID="{8266917A-517D-424A-A824-0CAB8700908C}"/>
</file>

<file path=customXml/itemProps4.xml><?xml version="1.0" encoding="utf-8"?>
<ds:datastoreItem xmlns:ds="http://schemas.openxmlformats.org/officeDocument/2006/customXml" ds:itemID="{E6018B1F-68F8-4F2D-9AE0-77C75248E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FSR pg 1</vt:lpstr>
      <vt:lpstr>FSR pg 2</vt:lpstr>
      <vt:lpstr>FSR pg 3</vt:lpstr>
      <vt:lpstr>'FSR pg 1'!Print_Area</vt:lpstr>
    </vt:vector>
  </TitlesOfParts>
  <Company>HHSS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lynn goering</dc:creator>
  <cp:lastModifiedBy>Diane Clifton</cp:lastModifiedBy>
  <cp:lastPrinted>2022-11-01T19:11:34Z</cp:lastPrinted>
  <dcterms:created xsi:type="dcterms:W3CDTF">2008-01-11T18:10:34Z</dcterms:created>
  <dcterms:modified xsi:type="dcterms:W3CDTF">2023-01-23T19:31:22Z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ion">
    <vt:lpwstr>D - Reporting &amp; Reviewing FSR</vt:lpwstr>
  </property>
  <property fmtid="{D5CDD505-2E9C-101B-9397-08002B2CF9AE}" pid="3" name="Procedure Type">
    <vt:lpwstr>Nutrition Services &amp; Admin</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r8>28900</vt:r8>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3" name="_NewReviewCycle">
    <vt:lpwstr/>
  </property>
  <property fmtid="{D5CDD505-2E9C-101B-9397-08002B2CF9AE}" pid="14" name="ContentTypeId">
    <vt:lpwstr>0x010100BAD75EA75CD83B45A34259F0B184D027001EE2A12147D4CF48AC586DE9AE59FC30</vt:lpwstr>
  </property>
  <property fmtid="{D5CDD505-2E9C-101B-9397-08002B2CF9AE}" pid="15" name="ComplianceAssetId">
    <vt:lpwstr/>
  </property>
</Properties>
</file>