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July 1, Fee schedules update\JULY 1, 2025\JULY 1, FS FINAL\"/>
    </mc:Choice>
  </mc:AlternateContent>
  <xr:revisionPtr revIDLastSave="0" documentId="8_{C43BA304-53E2-4957-877A-3FFD49FAFD22}" xr6:coauthVersionLast="47" xr6:coauthVersionMax="47" xr10:uidLastSave="{00000000-0000-0000-0000-000000000000}"/>
  <bookViews>
    <workbookView xWindow="28692" yWindow="-108" windowWidth="29016" windowHeight="17496" xr2:uid="{66F0E33C-C63A-4612-93BC-CCB2699E6C7E}"/>
  </bookViews>
  <sheets>
    <sheet name="11_20250528094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</calcChain>
</file>

<file path=xl/sharedStrings.xml><?xml version="1.0" encoding="utf-8"?>
<sst xmlns="http://schemas.openxmlformats.org/spreadsheetml/2006/main" count="127" uniqueCount="52">
  <si>
    <t xml:space="preserve"> </t>
  </si>
  <si>
    <t xml:space="preserve"> MEDICAID </t>
  </si>
  <si>
    <t xml:space="preserve"> TELEHEALTH</t>
  </si>
  <si>
    <t>CODE</t>
  </si>
  <si>
    <t>MOD</t>
  </si>
  <si>
    <t>DESCRIPTION</t>
  </si>
  <si>
    <t>PA</t>
  </si>
  <si>
    <t>COMMENTS</t>
  </si>
  <si>
    <t>COPAY</t>
  </si>
  <si>
    <t>ALLOWABLE</t>
  </si>
  <si>
    <t xml:space="preserve"> MODIFIERS</t>
  </si>
  <si>
    <t xml:space="preserve"> POS</t>
  </si>
  <si>
    <t>X</t>
  </si>
  <si>
    <t xml:space="preserve">                                                                                                                                                </t>
  </si>
  <si>
    <t xml:space="preserve">     </t>
  </si>
  <si>
    <t xml:space="preserve">SERVICES OF HOME HEALTH/HOSPICE AIDE IN HOME HEALTH OR HOSPICE SETTINGS  EACH 15 MINUTES (UNITS 1-8 TO PAY VISIT RATE)                          </t>
  </si>
  <si>
    <t xml:space="preserve">NOT PAYABLE FOR HOSPICE.                                                                                                                        </t>
  </si>
  <si>
    <t xml:space="preserve">NURSING CARE  IN THE HOME; BY RN  PER HOUR  TWO PATIENTS SERVED                                                                                 </t>
  </si>
  <si>
    <t xml:space="preserve">NURSING CARE  IN THE HOME  BY LPN  PER HOUR (EXTENDED)                                                                                          </t>
  </si>
  <si>
    <t xml:space="preserve">NURSING CARE  IN THE HOME  BY LPN  PER HOUR (LPN)                                                                                               </t>
  </si>
  <si>
    <t xml:space="preserve">NURSING CARE  IN THE HOME  BY LPN  PER HOUR  TWO PATIENTS SERVED                                                                                </t>
  </si>
  <si>
    <t xml:space="preserve">CONTRACTED HOME HEALTH AGENCY SERVICES  ALL SERVICES PROVIDED UNDER CONTRACT  PER DAY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</si>
  <si>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</si>
  <si>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</si>
  <si>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</si>
  <si>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</si>
  <si>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 xml:space="preserve">PLEASE NOTE:  RATES DO NOT REFLECT AN INCREASE FROM THE PREVIOUS FEE SCHEDULE AS THERE </t>
  </si>
  <si>
    <t>WERE NO RATE INCREASE APPROPRIATIONS FOR THIS STATE FISCAL YEAR</t>
  </si>
  <si>
    <t>471-000-509</t>
  </si>
  <si>
    <t>NEBRASKA MEDICAID FEE SCHEDULE, HOME HEALTH  JULY 1, 2025</t>
  </si>
  <si>
    <t xml:space="preserve">SERVICES PERFORMED BY A QUALIFIED PHYSICAL THERAPIST IN THE HOME HEALTH OR HOSPICE SETTING  EACH 15 MINUTES (1-8 UNITS)                                    </t>
  </si>
  <si>
    <t>$116.38/VISIT</t>
  </si>
  <si>
    <t xml:space="preserve">SERVICES PERFORMED BY A QUALIFIED OCCUPATIONAL THERAPIST IN THE HOME HEALTH OR  HOSPICE SETTING  EACH 15 MINUTES (1-8 UNITS)                           </t>
  </si>
  <si>
    <t xml:space="preserve">SERVICES PERFORMED BY A QUALIFIED SPEECH-LANGUAGE PATHOLOGIST IN THE HOME HEALTH OR HOSPICE SETTING  EACH 15 MINUTES  (1-8 UNITS)                          </t>
  </si>
  <si>
    <t>$61.89/VISIT</t>
  </si>
  <si>
    <t xml:space="preserve">DIRECT SKILLED NURSING SERVICES OF A REGISTERED NURSE (RN) IN THE HOMEHEALTH OR HOSPICE SETTING  EACH 15 MINUTES (1-8 UNITS)                               </t>
  </si>
  <si>
    <t>$100.21/VISIT</t>
  </si>
  <si>
    <t xml:space="preserve">DIRECT SKILLED NURSING SERVICES OF A LICENSE PRACTICA NURSE (LPN) IN THE HOME HEALTH OR HOSPICE SETTING  EACH 15 MIN (1-8 UNITS)                           </t>
  </si>
  <si>
    <t xml:space="preserve">HOME HEALTH AIDE OR CERTIFIED NURSE ASSISTANT PROVIDING CARE IN THE HOME PER HOUR (EXTENDED)                                                     </t>
  </si>
  <si>
    <t>NURSING CARE  IN THE HOME; BY REGISTERED NURSE  PER HOUR (USE FOR GENERAL NURSING CARE ONLY )</t>
  </si>
  <si>
    <t xml:space="preserve">NURSING CARE  IN THE HOME; BY REGISTERED NURSE  PER HOUR (USE FOR GENERAL NURSING CARE ONLY)   </t>
  </si>
  <si>
    <t>*Bill only for the number of units actually provided.</t>
  </si>
  <si>
    <t xml:space="preserve">Limitations: </t>
  </si>
  <si>
    <t xml:space="preserve">on the average Extensive Services 2 case-mix nursing facility rates and in accordance with NE SPA ATTACHMENT 4.19-B Item 7, Page 1a.   </t>
  </si>
  <si>
    <t>setting.  The rate is calculated based on the average ventilator-dependent per diem of all Nebraska nursing facilities which are providing that service</t>
  </si>
  <si>
    <t>and in accordance with NE SPA ATTACHMENT 4.19-B Item 7, Page 1a.</t>
  </si>
  <si>
    <t xml:space="preserve">For clients aged 21 and older, Medicaid does not cover therapy sessions in excess of 60 session per fiscal year (July1-June 30) for any  </t>
  </si>
  <si>
    <r>
      <t xml:space="preserve">combination of physical therapy, occupational therapy and speech therapy (471 </t>
    </r>
    <r>
      <rPr>
        <sz val="11"/>
        <color theme="1"/>
        <rFont val="Arial"/>
        <family val="2"/>
      </rPr>
      <t>NAC 14, 23).</t>
    </r>
  </si>
  <si>
    <t xml:space="preserve">**$504.67/day - Maximum daily per diem for skilled nursing services for persons aged 21 and older in a home health setting.  The rate is calculated based  </t>
  </si>
  <si>
    <t>**$1314.80</t>
  </si>
  <si>
    <t xml:space="preserve">**$1,314.80.00/day - Maximum daily per diem for skilled nursing services for persons aged 21 and older who are ventilator dependent in a home health 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</si>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</sst>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/>
    <xf numFmtId="0" fontId="18" fillId="0" borderId="10" xfId="0" applyFont="1" applyBorder="1" applyAlignment="1">
      <alignment horizontal="right"/>
    </xf>
    <xf numFmtId="0" fontId="18" fillId="0" borderId="11" xfId="0" applyFont="1" applyBorder="1"/>
    <xf numFmtId="0" fontId="18" fillId="0" borderId="12" xfId="0" applyFont="1" applyBorder="1"/>
    <xf numFmtId="0" fontId="18" fillId="0" borderId="0" xfId="0" applyFont="1"/>
    <xf numFmtId="0" fontId="18" fillId="0" borderId="13" xfId="0" applyFont="1" applyBorder="1"/>
    <xf numFmtId="0" fontId="0" fillId="0" borderId="15" xfId="0" applyBorder="1"/>
    <xf numFmtId="0" fontId="0" fillId="0" borderId="16" xfId="0" applyBorder="1"/>
    <xf numFmtId="0" fontId="19" fillId="0" borderId="15" xfId="0" applyFont="1" applyBorder="1"/>
    <xf numFmtId="0" fontId="19" fillId="0" borderId="14" xfId="0" applyFont="1" applyBorder="1"/>
    <xf numFmtId="0" fontId="19" fillId="0" borderId="16" xfId="0" applyFont="1" applyBorder="1"/>
    <xf numFmtId="0" fontId="19" fillId="0" borderId="10" xfId="0" applyFont="1" applyBorder="1"/>
    <xf numFmtId="0" fontId="18" fillId="0" borderId="15" xfId="0" applyFont="1" applyBorder="1"/>
    <xf numFmtId="0" fontId="18" fillId="0" borderId="14" xfId="0" applyFont="1" applyBorder="1"/>
    <xf numFmtId="8" fontId="18" fillId="0" borderId="10" xfId="0" applyNumberFormat="1" applyFont="1" applyBorder="1" applyAlignment="1">
      <alignment horizontal="right"/>
    </xf>
    <xf numFmtId="0" fontId="18" fillId="0" borderId="0" xfId="0" applyFont="1" applyAlignment="1">
      <alignment horizontal="right"/>
    </xf>
    <xf numFmtId="0" fontId="19" fillId="0" borderId="14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right"/>
    </xf>
    <xf numFmtId="0" fontId="20" fillId="0" borderId="15" xfId="0" applyFont="1" applyBorder="1"/>
    <xf numFmtId="0" fontId="21" fillId="0" borderId="11" xfId="0" applyFont="1" applyBorder="1"/>
    <xf numFmtId="0" fontId="21" fillId="0" borderId="17" xfId="0" applyFont="1" applyBorder="1"/>
    <xf numFmtId="0" fontId="18" fillId="0" borderId="17" xfId="0" applyFont="1" applyBorder="1"/>
    <xf numFmtId="0" fontId="18" fillId="0" borderId="0" xfId="0" applyFont="1" applyAlignment="1">
      <alignment wrapText="1"/>
    </xf>
    <xf numFmtId="0" fontId="18" fillId="0" borderId="18" xfId="0" applyFont="1" applyBorder="1"/>
    <xf numFmtId="0" fontId="18" fillId="0" borderId="18" xfId="0" applyFont="1" applyBorder="1" applyAlignment="1">
      <alignment wrapText="1"/>
    </xf>
    <xf numFmtId="0" fontId="18" fillId="0" borderId="18" xfId="0" applyFont="1" applyBorder="1" applyAlignment="1">
      <alignment horizontal="right"/>
    </xf>
    <xf numFmtId="0" fontId="18" fillId="0" borderId="19" xfId="0" applyFont="1" applyBorder="1"/>
    <xf numFmtId="0" fontId="18" fillId="0" borderId="12" xfId="0" applyFont="1" applyBorder="1" applyAlignment="1">
      <alignment wrapText="1"/>
    </xf>
    <xf numFmtId="0" fontId="18" fillId="0" borderId="12" xfId="0" applyFont="1" applyBorder="1" applyAlignment="1">
      <alignment horizontal="right"/>
    </xf>
    <xf numFmtId="0" fontId="18" fillId="0" borderId="20" xfId="0" applyFont="1" applyBorder="1"/>
    <xf numFmtId="0" fontId="18" fillId="0" borderId="14" xfId="0" applyFont="1" applyBorder="1" applyAlignment="1">
      <alignment wrapText="1"/>
    </xf>
    <xf numFmtId="0" fontId="18" fillId="0" borderId="16" xfId="0" applyFont="1" applyBorder="1"/>
    <xf numFmtId="0" fontId="21" fillId="0" borderId="17" xfId="0" applyFont="1" applyBorder="1" applyAlignment="1">
      <alignment vertical="center"/>
    </xf>
    <xf numFmtId="0" fontId="21" fillId="0" borderId="14" xfId="0" applyFont="1" applyBorder="1"/>
    <xf numFmtId="0" fontId="18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9B57-E54E-4DA3-82CB-305D86E0C76A}">
  <dimension ref="A1:K125"/>
  <sheetViews>
    <sheetView tabSelected="1" workbookViewId="0">
      <selection activeCell="O13" sqref="O13"/>
    </sheetView>
  </sheetViews>
  <sheetFormatPr defaultRowHeight="14.4" x14ac:dyDescent="0.3"/>
  <cols>
    <col min="1" max="1" width="12.33203125" customWidth="1"/>
    <col min="2" max="2" width="7" customWidth="1"/>
    <col min="3" max="3" width="26.6640625" style="3" customWidth="1"/>
    <col min="4" max="4" width="5.6640625" style="3" customWidth="1"/>
    <col min="5" max="5" width="24.5546875" style="3" customWidth="1"/>
    <col min="7" max="7" width="16.33203125" style="22" customWidth="1"/>
    <col min="8" max="8" width="16.5546875" customWidth="1"/>
    <col min="9" max="9" width="20.109375" customWidth="1"/>
  </cols>
  <sheetData>
    <row r="1" spans="1:9" x14ac:dyDescent="0.3">
      <c r="A1" s="6" t="s">
        <v>22</v>
      </c>
      <c r="B1" s="7"/>
      <c r="C1" s="7"/>
      <c r="D1" s="7"/>
      <c r="E1" s="7"/>
      <c r="F1" s="7"/>
      <c r="G1" s="19"/>
      <c r="I1" s="4"/>
    </row>
    <row r="2" spans="1:9" x14ac:dyDescent="0.3">
      <c r="A2" s="9" t="s">
        <v>23</v>
      </c>
      <c r="B2" s="8"/>
      <c r="C2" s="8"/>
      <c r="D2" s="8"/>
      <c r="E2" s="8"/>
      <c r="F2" s="8"/>
      <c r="G2" s="19"/>
      <c r="I2" s="4"/>
    </row>
    <row r="3" spans="1:9" x14ac:dyDescent="0.3">
      <c r="A3" s="9" t="s">
        <v>24</v>
      </c>
      <c r="B3" s="8"/>
      <c r="C3" s="8"/>
      <c r="D3" s="8"/>
      <c r="E3" s="8"/>
      <c r="F3" s="8"/>
      <c r="G3" s="19"/>
      <c r="I3" s="4"/>
    </row>
    <row r="4" spans="1:9" x14ac:dyDescent="0.3">
      <c r="A4" s="9" t="s">
        <v>25</v>
      </c>
      <c r="B4" s="8"/>
      <c r="C4" s="8"/>
      <c r="D4" s="8"/>
      <c r="E4" s="8"/>
      <c r="F4" s="8"/>
      <c r="G4" s="19"/>
      <c r="I4" s="4"/>
    </row>
    <row r="5" spans="1:9" x14ac:dyDescent="0.3">
      <c r="A5" s="12" t="s">
        <v>26</v>
      </c>
      <c r="B5" s="13"/>
      <c r="C5" s="13"/>
      <c r="D5" s="13"/>
      <c r="E5" s="13"/>
      <c r="F5" s="13"/>
      <c r="G5" s="20"/>
      <c r="H5" s="14"/>
      <c r="I5" s="15"/>
    </row>
    <row r="6" spans="1:9" x14ac:dyDescent="0.3">
      <c r="A6" s="12" t="s">
        <v>27</v>
      </c>
      <c r="B6" s="13"/>
      <c r="C6" s="13"/>
      <c r="D6" s="13"/>
      <c r="E6" s="13"/>
      <c r="F6" s="13"/>
      <c r="G6" s="20"/>
      <c r="H6" s="14"/>
      <c r="I6" s="15"/>
    </row>
    <row r="7" spans="1:9" x14ac:dyDescent="0.3">
      <c r="A7" s="16"/>
      <c r="B7" s="17"/>
      <c r="C7" s="17"/>
      <c r="D7" s="17"/>
      <c r="E7" s="17"/>
      <c r="F7" s="17"/>
      <c r="G7" s="21"/>
      <c r="H7" s="11"/>
      <c r="I7" s="4"/>
    </row>
    <row r="8" spans="1:9" x14ac:dyDescent="0.3">
      <c r="A8" s="42" t="s">
        <v>51</v>
      </c>
      <c r="B8" s="1" t="s">
        <v>29</v>
      </c>
      <c r="C8" s="1"/>
      <c r="D8" s="1"/>
      <c r="E8" s="1"/>
      <c r="F8" s="1"/>
      <c r="G8" s="5"/>
      <c r="H8" s="10"/>
      <c r="I8" s="4"/>
    </row>
    <row r="9" spans="1:9" x14ac:dyDescent="0.3">
      <c r="A9" s="1"/>
      <c r="B9" s="1" t="s">
        <v>28</v>
      </c>
      <c r="C9" s="1"/>
      <c r="D9" s="1"/>
      <c r="E9" s="1"/>
      <c r="F9" s="1"/>
      <c r="G9" s="5"/>
      <c r="H9" s="10"/>
      <c r="I9" s="4"/>
    </row>
    <row r="10" spans="1:9" x14ac:dyDescent="0.3">
      <c r="A10" s="1" t="s">
        <v>0</v>
      </c>
      <c r="B10" s="1" t="s">
        <v>0</v>
      </c>
      <c r="C10" s="2" t="s">
        <v>0</v>
      </c>
      <c r="D10" s="2" t="s">
        <v>0</v>
      </c>
      <c r="E10" s="2" t="s">
        <v>0</v>
      </c>
      <c r="F10" s="1" t="s">
        <v>0</v>
      </c>
      <c r="G10" s="5" t="s">
        <v>1</v>
      </c>
      <c r="H10" s="1" t="s">
        <v>2</v>
      </c>
      <c r="I10" s="1" t="s">
        <v>2</v>
      </c>
    </row>
    <row r="11" spans="1:9" x14ac:dyDescent="0.3">
      <c r="A11" s="1" t="s">
        <v>3</v>
      </c>
      <c r="B11" s="1" t="s">
        <v>4</v>
      </c>
      <c r="C11" s="2" t="s">
        <v>5</v>
      </c>
      <c r="D11" s="2" t="s">
        <v>6</v>
      </c>
      <c r="E11" s="2" t="s">
        <v>7</v>
      </c>
      <c r="F11" s="1" t="s">
        <v>8</v>
      </c>
      <c r="G11" s="5" t="s">
        <v>9</v>
      </c>
      <c r="H11" s="1" t="s">
        <v>10</v>
      </c>
      <c r="I11" s="1" t="s">
        <v>11</v>
      </c>
    </row>
    <row r="12" spans="1:9" ht="83.4" x14ac:dyDescent="0.3">
      <c r="A12" s="1" t="str">
        <f>"000G0151"</f>
        <v>000G0151</v>
      </c>
      <c r="B12" s="1" t="str">
        <f t="shared" ref="B12:B19" si="0">"  "</f>
        <v xml:space="preserve">  </v>
      </c>
      <c r="C12" s="2" t="s">
        <v>30</v>
      </c>
      <c r="D12" s="2" t="s">
        <v>12</v>
      </c>
      <c r="E12" s="2" t="s">
        <v>13</v>
      </c>
      <c r="F12" s="1" t="s">
        <v>0</v>
      </c>
      <c r="G12" s="18" t="s">
        <v>31</v>
      </c>
      <c r="H12" s="1" t="s">
        <v>14</v>
      </c>
      <c r="I12" s="1" t="s">
        <v>14</v>
      </c>
    </row>
    <row r="13" spans="1:9" ht="97.2" x14ac:dyDescent="0.3">
      <c r="A13" s="1" t="str">
        <f>"000G0152"</f>
        <v>000G0152</v>
      </c>
      <c r="B13" s="1" t="str">
        <f t="shared" si="0"/>
        <v xml:space="preserve">  </v>
      </c>
      <c r="C13" s="2" t="s">
        <v>32</v>
      </c>
      <c r="D13" s="2" t="s">
        <v>12</v>
      </c>
      <c r="E13" s="2" t="s">
        <v>13</v>
      </c>
      <c r="F13" s="1" t="s">
        <v>0</v>
      </c>
      <c r="G13" s="18" t="s">
        <v>31</v>
      </c>
      <c r="H13" s="1" t="s">
        <v>14</v>
      </c>
      <c r="I13" s="1" t="s">
        <v>14</v>
      </c>
    </row>
    <row r="14" spans="1:9" ht="97.2" x14ac:dyDescent="0.3">
      <c r="A14" s="1" t="str">
        <f>"000G0153"</f>
        <v>000G0153</v>
      </c>
      <c r="B14" s="1" t="str">
        <f t="shared" si="0"/>
        <v xml:space="preserve">  </v>
      </c>
      <c r="C14" s="2" t="s">
        <v>33</v>
      </c>
      <c r="D14" s="2" t="s">
        <v>12</v>
      </c>
      <c r="E14" s="2" t="s">
        <v>13</v>
      </c>
      <c r="F14" s="1" t="s">
        <v>0</v>
      </c>
      <c r="G14" s="18" t="s">
        <v>31</v>
      </c>
      <c r="H14" s="1" t="s">
        <v>14</v>
      </c>
      <c r="I14" s="1" t="s">
        <v>14</v>
      </c>
    </row>
    <row r="15" spans="1:9" ht="83.4" x14ac:dyDescent="0.3">
      <c r="A15" s="1" t="str">
        <f>"000G0156"</f>
        <v>000G0156</v>
      </c>
      <c r="B15" s="1" t="str">
        <f t="shared" si="0"/>
        <v xml:space="preserve">  </v>
      </c>
      <c r="C15" s="2" t="s">
        <v>15</v>
      </c>
      <c r="D15" s="2" t="s">
        <v>12</v>
      </c>
      <c r="E15" s="2" t="s">
        <v>13</v>
      </c>
      <c r="F15" s="1" t="s">
        <v>0</v>
      </c>
      <c r="G15" s="18" t="s">
        <v>34</v>
      </c>
      <c r="H15" s="1" t="s">
        <v>14</v>
      </c>
      <c r="I15" s="1" t="s">
        <v>14</v>
      </c>
    </row>
    <row r="16" spans="1:9" ht="97.2" x14ac:dyDescent="0.3">
      <c r="A16" s="1" t="str">
        <f>"000G0299"</f>
        <v>000G0299</v>
      </c>
      <c r="B16" s="1" t="str">
        <f t="shared" si="0"/>
        <v xml:space="preserve">  </v>
      </c>
      <c r="C16" s="2" t="s">
        <v>35</v>
      </c>
      <c r="D16" s="2" t="s">
        <v>12</v>
      </c>
      <c r="E16" s="2" t="s">
        <v>13</v>
      </c>
      <c r="F16" s="1" t="s">
        <v>0</v>
      </c>
      <c r="G16" s="18" t="s">
        <v>36</v>
      </c>
      <c r="H16" s="1" t="s">
        <v>14</v>
      </c>
      <c r="I16" s="1" t="s">
        <v>14</v>
      </c>
    </row>
    <row r="17" spans="1:9" ht="97.2" x14ac:dyDescent="0.3">
      <c r="A17" s="1" t="str">
        <f>"000G0300"</f>
        <v>000G0300</v>
      </c>
      <c r="B17" s="1" t="str">
        <f t="shared" si="0"/>
        <v xml:space="preserve">  </v>
      </c>
      <c r="C17" s="2" t="s">
        <v>37</v>
      </c>
      <c r="D17" s="2" t="s">
        <v>12</v>
      </c>
      <c r="E17" s="2" t="s">
        <v>16</v>
      </c>
      <c r="F17" s="1" t="s">
        <v>0</v>
      </c>
      <c r="G17" s="18" t="s">
        <v>36</v>
      </c>
      <c r="H17" s="1" t="s">
        <v>14</v>
      </c>
      <c r="I17" s="1" t="s">
        <v>14</v>
      </c>
    </row>
    <row r="18" spans="1:9" ht="69.599999999999994" x14ac:dyDescent="0.3">
      <c r="A18" s="1" t="str">
        <f>"000S9122"</f>
        <v>000S9122</v>
      </c>
      <c r="B18" s="1" t="str">
        <f t="shared" si="0"/>
        <v xml:space="preserve">  </v>
      </c>
      <c r="C18" s="2" t="s">
        <v>38</v>
      </c>
      <c r="D18" s="2" t="s">
        <v>12</v>
      </c>
      <c r="E18" s="2" t="s">
        <v>13</v>
      </c>
      <c r="F18" s="1" t="s">
        <v>0</v>
      </c>
      <c r="G18" s="18">
        <v>25.32</v>
      </c>
      <c r="H18" s="1" t="s">
        <v>14</v>
      </c>
      <c r="I18" s="1" t="s">
        <v>14</v>
      </c>
    </row>
    <row r="19" spans="1:9" ht="69.599999999999994" x14ac:dyDescent="0.3">
      <c r="A19" s="1" t="str">
        <f>"000S9123"</f>
        <v>000S9123</v>
      </c>
      <c r="B19" s="1" t="str">
        <f t="shared" si="0"/>
        <v xml:space="preserve">  </v>
      </c>
      <c r="C19" s="2" t="s">
        <v>39</v>
      </c>
      <c r="D19" s="2" t="s">
        <v>12</v>
      </c>
      <c r="E19" s="2" t="s">
        <v>13</v>
      </c>
      <c r="F19" s="1" t="s">
        <v>0</v>
      </c>
      <c r="G19" s="18">
        <v>40.75</v>
      </c>
      <c r="H19" s="1" t="s">
        <v>14</v>
      </c>
      <c r="I19" s="1" t="s">
        <v>14</v>
      </c>
    </row>
    <row r="20" spans="1:9" ht="69.599999999999994" x14ac:dyDescent="0.3">
      <c r="A20" s="1" t="str">
        <f>"000S9123"</f>
        <v>000S9123</v>
      </c>
      <c r="B20" s="1" t="str">
        <f>"TG"</f>
        <v>TG</v>
      </c>
      <c r="C20" s="2" t="s">
        <v>40</v>
      </c>
      <c r="D20" s="2" t="s">
        <v>12</v>
      </c>
      <c r="E20" s="2" t="s">
        <v>13</v>
      </c>
      <c r="F20" s="1" t="s">
        <v>0</v>
      </c>
      <c r="G20" s="18">
        <v>49.08</v>
      </c>
      <c r="H20" s="1" t="s">
        <v>14</v>
      </c>
      <c r="I20" s="1" t="s">
        <v>14</v>
      </c>
    </row>
    <row r="21" spans="1:9" ht="42" x14ac:dyDescent="0.3">
      <c r="A21" s="1" t="str">
        <f>"000S9123"</f>
        <v>000S9123</v>
      </c>
      <c r="B21" s="1" t="str">
        <f>"UN"</f>
        <v>UN</v>
      </c>
      <c r="C21" s="2" t="s">
        <v>17</v>
      </c>
      <c r="D21" s="2" t="s">
        <v>12</v>
      </c>
      <c r="E21" s="2" t="s">
        <v>13</v>
      </c>
      <c r="F21" s="1" t="s">
        <v>0</v>
      </c>
      <c r="G21" s="18">
        <v>36.82</v>
      </c>
      <c r="H21" s="1" t="s">
        <v>14</v>
      </c>
      <c r="I21" s="1" t="s">
        <v>14</v>
      </c>
    </row>
    <row r="22" spans="1:9" ht="42" x14ac:dyDescent="0.3">
      <c r="A22" s="1" t="str">
        <f>"000S9124"</f>
        <v>000S9124</v>
      </c>
      <c r="B22" s="1" t="str">
        <f>"  "</f>
        <v xml:space="preserve">  </v>
      </c>
      <c r="C22" s="2" t="s">
        <v>18</v>
      </c>
      <c r="D22" s="2" t="s">
        <v>12</v>
      </c>
      <c r="E22" s="2" t="s">
        <v>13</v>
      </c>
      <c r="F22" s="1" t="s">
        <v>0</v>
      </c>
      <c r="G22" s="18">
        <v>33.200000000000003</v>
      </c>
      <c r="H22" s="1" t="s">
        <v>14</v>
      </c>
      <c r="I22" s="1" t="s">
        <v>14</v>
      </c>
    </row>
    <row r="23" spans="1:9" ht="42" x14ac:dyDescent="0.3">
      <c r="A23" s="1" t="str">
        <f>"000S9124"</f>
        <v>000S9124</v>
      </c>
      <c r="B23" s="1" t="str">
        <f>"TG"</f>
        <v>TG</v>
      </c>
      <c r="C23" s="2" t="s">
        <v>19</v>
      </c>
      <c r="D23" s="2" t="s">
        <v>12</v>
      </c>
      <c r="E23" s="2" t="s">
        <v>13</v>
      </c>
      <c r="F23" s="1" t="s">
        <v>0</v>
      </c>
      <c r="G23" s="18">
        <v>44.25</v>
      </c>
      <c r="H23" s="1" t="s">
        <v>14</v>
      </c>
      <c r="I23" s="1" t="s">
        <v>14</v>
      </c>
    </row>
    <row r="24" spans="1:9" ht="55.8" x14ac:dyDescent="0.3">
      <c r="A24" s="1" t="str">
        <f>"000S9124"</f>
        <v>000S9124</v>
      </c>
      <c r="B24" s="1" t="str">
        <f>"UN"</f>
        <v>UN</v>
      </c>
      <c r="C24" s="2" t="s">
        <v>20</v>
      </c>
      <c r="D24" s="2" t="s">
        <v>12</v>
      </c>
      <c r="E24" s="2" t="s">
        <v>13</v>
      </c>
      <c r="F24" s="1" t="s">
        <v>0</v>
      </c>
      <c r="G24" s="18">
        <v>26.45</v>
      </c>
      <c r="H24" s="1" t="s">
        <v>14</v>
      </c>
      <c r="I24" s="1" t="s">
        <v>14</v>
      </c>
    </row>
    <row r="25" spans="1:9" ht="69.599999999999994" x14ac:dyDescent="0.3">
      <c r="A25" s="1" t="str">
        <f>"000T1022"</f>
        <v>000T1022</v>
      </c>
      <c r="B25" s="1" t="str">
        <f>"TG"</f>
        <v>TG</v>
      </c>
      <c r="C25" s="2" t="s">
        <v>21</v>
      </c>
      <c r="D25" s="2" t="s">
        <v>12</v>
      </c>
      <c r="E25" s="2" t="s">
        <v>13</v>
      </c>
      <c r="F25" s="1" t="s">
        <v>0</v>
      </c>
      <c r="G25" s="18" t="s">
        <v>49</v>
      </c>
      <c r="H25" s="1" t="s">
        <v>14</v>
      </c>
      <c r="I25" s="1" t="s">
        <v>14</v>
      </c>
    </row>
    <row r="26" spans="1:9" x14ac:dyDescent="0.3">
      <c r="A26" s="26"/>
      <c r="B26" s="23"/>
      <c r="C26" s="24"/>
      <c r="D26" s="24"/>
      <c r="E26" s="24"/>
      <c r="F26" s="23"/>
      <c r="G26" s="25"/>
      <c r="H26" s="23"/>
      <c r="I26" s="11"/>
    </row>
    <row r="27" spans="1:9" x14ac:dyDescent="0.3">
      <c r="A27" s="40" t="s">
        <v>41</v>
      </c>
      <c r="B27" s="31"/>
      <c r="C27" s="32"/>
      <c r="D27" s="32"/>
      <c r="E27" s="32"/>
      <c r="F27" s="31"/>
      <c r="G27" s="33"/>
      <c r="H27" s="31"/>
      <c r="I27" s="34"/>
    </row>
    <row r="28" spans="1:9" x14ac:dyDescent="0.3">
      <c r="A28" s="29"/>
      <c r="B28" s="31"/>
      <c r="C28" s="32"/>
      <c r="D28" s="32"/>
      <c r="E28" s="32"/>
      <c r="F28" s="31"/>
      <c r="G28" s="33"/>
      <c r="H28" s="31"/>
      <c r="I28" s="34"/>
    </row>
    <row r="29" spans="1:9" x14ac:dyDescent="0.3">
      <c r="A29" s="41" t="s">
        <v>42</v>
      </c>
      <c r="B29" s="31"/>
      <c r="C29" s="32"/>
      <c r="D29" s="32"/>
      <c r="E29" s="32"/>
      <c r="F29" s="31"/>
      <c r="G29" s="33"/>
      <c r="H29" s="31"/>
      <c r="I29" s="34"/>
    </row>
    <row r="30" spans="1:9" ht="34.200000000000003" customHeight="1" x14ac:dyDescent="0.3">
      <c r="A30" s="27" t="s">
        <v>46</v>
      </c>
      <c r="B30" s="7"/>
      <c r="C30" s="35"/>
      <c r="D30" s="35"/>
      <c r="E30" s="35"/>
      <c r="F30" s="7"/>
      <c r="G30" s="36"/>
      <c r="H30" s="7"/>
      <c r="I30" s="37"/>
    </row>
    <row r="31" spans="1:9" ht="20.399999999999999" customHeight="1" x14ac:dyDescent="0.3">
      <c r="A31" s="28" t="s">
        <v>47</v>
      </c>
      <c r="B31" s="31"/>
      <c r="C31" s="32"/>
      <c r="D31" s="32"/>
      <c r="E31" s="32"/>
      <c r="F31" s="31"/>
      <c r="G31" s="33"/>
      <c r="H31" s="31"/>
      <c r="I31" s="34"/>
    </row>
    <row r="32" spans="1:9" ht="39.6" customHeight="1" x14ac:dyDescent="0.3">
      <c r="A32" s="6" t="s">
        <v>48</v>
      </c>
      <c r="B32" s="7"/>
      <c r="C32" s="35"/>
      <c r="D32" s="35"/>
      <c r="E32" s="35"/>
      <c r="F32" s="7"/>
      <c r="G32" s="36"/>
      <c r="H32" s="7"/>
      <c r="I32" s="37"/>
    </row>
    <row r="33" spans="1:11" x14ac:dyDescent="0.3">
      <c r="A33" s="29" t="s">
        <v>43</v>
      </c>
      <c r="B33" s="31"/>
      <c r="C33" s="32"/>
      <c r="D33" s="32"/>
      <c r="E33" s="32"/>
      <c r="F33" s="31"/>
      <c r="G33" s="33"/>
      <c r="H33" s="31"/>
      <c r="I33" s="34"/>
    </row>
    <row r="34" spans="1:11" ht="38.4" customHeight="1" x14ac:dyDescent="0.3">
      <c r="A34" s="1" t="s">
        <v>50</v>
      </c>
      <c r="B34" s="1"/>
      <c r="C34" s="2"/>
      <c r="D34" s="2"/>
      <c r="E34" s="2"/>
      <c r="F34" s="1"/>
      <c r="G34" s="5"/>
      <c r="H34" s="1"/>
      <c r="I34" s="1"/>
      <c r="J34" s="8"/>
      <c r="K34" s="8"/>
    </row>
    <row r="35" spans="1:11" ht="16.8" customHeight="1" x14ac:dyDescent="0.3">
      <c r="A35" s="1" t="s">
        <v>44</v>
      </c>
      <c r="B35" s="1"/>
      <c r="C35" s="2"/>
      <c r="D35" s="2"/>
      <c r="E35" s="2"/>
      <c r="F35" s="1"/>
      <c r="G35" s="5"/>
      <c r="H35" s="1"/>
      <c r="I35" s="1"/>
      <c r="J35" s="8"/>
      <c r="K35" s="8"/>
    </row>
    <row r="36" spans="1:11" ht="19.2" customHeight="1" x14ac:dyDescent="0.3">
      <c r="A36" s="16" t="s">
        <v>45</v>
      </c>
      <c r="B36" s="17"/>
      <c r="C36" s="38"/>
      <c r="D36" s="38"/>
      <c r="E36" s="38"/>
      <c r="F36" s="17"/>
      <c r="G36" s="21"/>
      <c r="H36" s="17"/>
      <c r="I36" s="39"/>
      <c r="J36" s="8"/>
      <c r="K36" s="8"/>
    </row>
    <row r="37" spans="1:11" x14ac:dyDescent="0.3">
      <c r="A37" s="8"/>
      <c r="B37" s="8"/>
      <c r="C37" s="30"/>
      <c r="D37" s="30"/>
      <c r="E37" s="30"/>
      <c r="F37" s="8"/>
      <c r="G37" s="19"/>
      <c r="H37" s="8"/>
      <c r="I37" s="8"/>
      <c r="J37" s="8"/>
      <c r="K37" s="8"/>
    </row>
    <row r="38" spans="1:11" x14ac:dyDescent="0.3">
      <c r="A38" s="8"/>
      <c r="B38" s="8"/>
      <c r="C38" s="30"/>
      <c r="D38" s="30"/>
      <c r="E38" s="30"/>
      <c r="F38" s="8"/>
      <c r="G38" s="19"/>
      <c r="H38" s="8"/>
      <c r="I38" s="8"/>
      <c r="J38" s="8"/>
      <c r="K38" s="8"/>
    </row>
    <row r="39" spans="1:11" x14ac:dyDescent="0.3">
      <c r="A39" s="8"/>
      <c r="B39" s="8"/>
      <c r="C39" s="30"/>
      <c r="D39" s="30"/>
      <c r="E39" s="30"/>
      <c r="F39" s="8"/>
      <c r="G39" s="19"/>
      <c r="H39" s="8"/>
      <c r="I39" s="8"/>
      <c r="J39" s="8"/>
      <c r="K39" s="8"/>
    </row>
    <row r="40" spans="1:11" x14ac:dyDescent="0.3">
      <c r="A40" s="8"/>
      <c r="B40" s="8"/>
      <c r="C40" s="30"/>
      <c r="D40" s="30"/>
      <c r="E40" s="30"/>
      <c r="F40" s="8"/>
      <c r="G40" s="19"/>
      <c r="H40" s="8"/>
      <c r="I40" s="8"/>
      <c r="J40" s="8"/>
      <c r="K40" s="8"/>
    </row>
    <row r="41" spans="1:11" x14ac:dyDescent="0.3">
      <c r="A41" s="8"/>
      <c r="B41" s="8"/>
      <c r="C41" s="30"/>
      <c r="D41" s="30"/>
      <c r="E41" s="30"/>
      <c r="F41" s="8"/>
      <c r="G41" s="19"/>
      <c r="H41" s="8"/>
      <c r="I41" s="8"/>
      <c r="J41" s="8"/>
      <c r="K41" s="8"/>
    </row>
    <row r="42" spans="1:11" x14ac:dyDescent="0.3">
      <c r="A42" s="8"/>
      <c r="B42" s="8"/>
      <c r="C42" s="30"/>
      <c r="D42" s="30"/>
      <c r="E42" s="30"/>
      <c r="F42" s="8"/>
      <c r="G42" s="19"/>
      <c r="H42" s="8"/>
      <c r="I42" s="8"/>
      <c r="J42" s="8"/>
      <c r="K42" s="8"/>
    </row>
    <row r="43" spans="1:11" x14ac:dyDescent="0.3">
      <c r="A43" s="8"/>
      <c r="B43" s="8"/>
      <c r="C43" s="30"/>
      <c r="D43" s="30"/>
      <c r="E43" s="30"/>
      <c r="F43" s="8"/>
      <c r="G43" s="19"/>
      <c r="H43" s="8"/>
      <c r="I43" s="8"/>
      <c r="J43" s="8"/>
      <c r="K43" s="8"/>
    </row>
    <row r="44" spans="1:11" x14ac:dyDescent="0.3">
      <c r="A44" s="8"/>
      <c r="B44" s="8"/>
      <c r="C44" s="30"/>
      <c r="D44" s="30"/>
      <c r="E44" s="30"/>
      <c r="F44" s="8"/>
      <c r="G44" s="19"/>
      <c r="H44" s="8"/>
      <c r="I44" s="8"/>
      <c r="J44" s="8"/>
      <c r="K44" s="8"/>
    </row>
    <row r="45" spans="1:11" x14ac:dyDescent="0.3">
      <c r="A45" s="8"/>
      <c r="B45" s="8"/>
      <c r="C45" s="30"/>
      <c r="D45" s="30"/>
      <c r="E45" s="30"/>
      <c r="F45" s="8"/>
      <c r="G45" s="19"/>
      <c r="H45" s="8"/>
      <c r="I45" s="8"/>
      <c r="J45" s="8"/>
      <c r="K45" s="8"/>
    </row>
    <row r="46" spans="1:11" x14ac:dyDescent="0.3">
      <c r="A46" s="8"/>
      <c r="B46" s="8"/>
      <c r="C46" s="30"/>
      <c r="D46" s="30"/>
      <c r="E46" s="30"/>
      <c r="F46" s="8"/>
      <c r="G46" s="19"/>
      <c r="H46" s="8"/>
      <c r="I46" s="8"/>
      <c r="J46" s="8"/>
      <c r="K46" s="8"/>
    </row>
    <row r="47" spans="1:11" x14ac:dyDescent="0.3">
      <c r="A47" s="8"/>
      <c r="B47" s="8"/>
      <c r="C47" s="30"/>
      <c r="D47" s="30"/>
      <c r="E47" s="30"/>
      <c r="F47" s="8"/>
      <c r="G47" s="19"/>
      <c r="H47" s="8"/>
      <c r="I47" s="8"/>
      <c r="J47" s="8"/>
      <c r="K47" s="8"/>
    </row>
    <row r="48" spans="1:11" x14ac:dyDescent="0.3">
      <c r="A48" s="8"/>
      <c r="B48" s="8"/>
      <c r="C48" s="30"/>
      <c r="D48" s="30"/>
      <c r="E48" s="30"/>
      <c r="F48" s="8"/>
      <c r="G48" s="19"/>
      <c r="H48" s="8"/>
      <c r="I48" s="8"/>
      <c r="J48" s="8"/>
      <c r="K48" s="8"/>
    </row>
    <row r="49" spans="1:11" x14ac:dyDescent="0.3">
      <c r="A49" s="8"/>
      <c r="B49" s="8"/>
      <c r="C49" s="30"/>
      <c r="D49" s="30"/>
      <c r="E49" s="30"/>
      <c r="F49" s="8"/>
      <c r="G49" s="19"/>
      <c r="H49" s="8"/>
      <c r="I49" s="8"/>
      <c r="J49" s="8"/>
      <c r="K49" s="8"/>
    </row>
    <row r="50" spans="1:11" x14ac:dyDescent="0.3">
      <c r="A50" s="8"/>
      <c r="B50" s="8"/>
      <c r="C50" s="30"/>
      <c r="D50" s="30"/>
      <c r="E50" s="30"/>
      <c r="F50" s="8"/>
      <c r="G50" s="19"/>
      <c r="H50" s="8"/>
      <c r="I50" s="8"/>
      <c r="J50" s="8"/>
      <c r="K50" s="8"/>
    </row>
    <row r="51" spans="1:11" x14ac:dyDescent="0.3">
      <c r="A51" s="8"/>
      <c r="B51" s="8"/>
      <c r="C51" s="30"/>
      <c r="D51" s="30"/>
      <c r="E51" s="30"/>
      <c r="F51" s="8"/>
      <c r="G51" s="19"/>
      <c r="H51" s="8"/>
      <c r="I51" s="8"/>
      <c r="J51" s="8"/>
      <c r="K51" s="8"/>
    </row>
    <row r="52" spans="1:11" x14ac:dyDescent="0.3">
      <c r="A52" s="8"/>
      <c r="B52" s="8"/>
      <c r="C52" s="30"/>
      <c r="D52" s="30"/>
      <c r="E52" s="30"/>
      <c r="F52" s="8"/>
      <c r="G52" s="19"/>
      <c r="H52" s="8"/>
      <c r="I52" s="8"/>
      <c r="J52" s="8"/>
      <c r="K52" s="8"/>
    </row>
    <row r="53" spans="1:11" x14ac:dyDescent="0.3">
      <c r="A53" s="8"/>
      <c r="B53" s="8"/>
      <c r="C53" s="30"/>
      <c r="D53" s="30"/>
      <c r="E53" s="30"/>
      <c r="F53" s="8"/>
      <c r="G53" s="19"/>
      <c r="H53" s="8"/>
      <c r="I53" s="8"/>
      <c r="J53" s="8"/>
      <c r="K53" s="8"/>
    </row>
    <row r="54" spans="1:11" x14ac:dyDescent="0.3">
      <c r="A54" s="8"/>
      <c r="B54" s="8"/>
      <c r="C54" s="30"/>
      <c r="D54" s="30"/>
      <c r="E54" s="30"/>
      <c r="F54" s="8"/>
      <c r="G54" s="19"/>
      <c r="H54" s="8"/>
      <c r="I54" s="8"/>
      <c r="J54" s="8"/>
      <c r="K54" s="8"/>
    </row>
    <row r="55" spans="1:11" x14ac:dyDescent="0.3">
      <c r="A55" s="8"/>
      <c r="B55" s="8"/>
      <c r="C55" s="30"/>
      <c r="D55" s="30"/>
      <c r="E55" s="30"/>
      <c r="F55" s="8"/>
      <c r="G55" s="19"/>
      <c r="H55" s="8"/>
      <c r="I55" s="8"/>
      <c r="J55" s="8"/>
      <c r="K55" s="8"/>
    </row>
    <row r="56" spans="1:11" x14ac:dyDescent="0.3">
      <c r="A56" s="8"/>
      <c r="B56" s="8"/>
      <c r="C56" s="30"/>
      <c r="D56" s="30"/>
      <c r="E56" s="30"/>
      <c r="F56" s="8"/>
      <c r="G56" s="19"/>
      <c r="H56" s="8"/>
      <c r="I56" s="8"/>
      <c r="J56" s="8"/>
      <c r="K56" s="8"/>
    </row>
    <row r="57" spans="1:11" x14ac:dyDescent="0.3">
      <c r="A57" s="8"/>
      <c r="B57" s="8"/>
      <c r="C57" s="30"/>
      <c r="D57" s="30"/>
      <c r="E57" s="30"/>
      <c r="F57" s="8"/>
      <c r="G57" s="19"/>
      <c r="H57" s="8"/>
      <c r="I57" s="8"/>
      <c r="J57" s="8"/>
      <c r="K57" s="8"/>
    </row>
    <row r="58" spans="1:11" x14ac:dyDescent="0.3">
      <c r="A58" s="8"/>
      <c r="B58" s="8"/>
      <c r="C58" s="30"/>
      <c r="D58" s="30"/>
      <c r="E58" s="30"/>
      <c r="F58" s="8"/>
      <c r="G58" s="19"/>
      <c r="H58" s="8"/>
      <c r="I58" s="8"/>
      <c r="J58" s="8"/>
      <c r="K58" s="8"/>
    </row>
    <row r="59" spans="1:11" x14ac:dyDescent="0.3">
      <c r="A59" s="8"/>
      <c r="B59" s="8"/>
      <c r="C59" s="30"/>
      <c r="D59" s="30"/>
      <c r="E59" s="30"/>
      <c r="F59" s="8"/>
      <c r="G59" s="19"/>
      <c r="H59" s="8"/>
      <c r="I59" s="8"/>
      <c r="J59" s="8"/>
      <c r="K59" s="8"/>
    </row>
    <row r="60" spans="1:11" x14ac:dyDescent="0.3">
      <c r="A60" s="8"/>
      <c r="B60" s="8"/>
      <c r="C60" s="30"/>
      <c r="D60" s="30"/>
      <c r="E60" s="30"/>
      <c r="F60" s="8"/>
      <c r="G60" s="19"/>
      <c r="H60" s="8"/>
      <c r="I60" s="8"/>
      <c r="J60" s="8"/>
      <c r="K60" s="8"/>
    </row>
    <row r="61" spans="1:11" x14ac:dyDescent="0.3">
      <c r="A61" s="8"/>
      <c r="B61" s="8"/>
      <c r="C61" s="30"/>
      <c r="D61" s="30"/>
      <c r="E61" s="30"/>
      <c r="F61" s="8"/>
      <c r="G61" s="19"/>
      <c r="H61" s="8"/>
      <c r="I61" s="8"/>
      <c r="J61" s="8"/>
      <c r="K61" s="8"/>
    </row>
    <row r="62" spans="1:11" x14ac:dyDescent="0.3">
      <c r="A62" s="8"/>
      <c r="B62" s="8"/>
      <c r="C62" s="30"/>
      <c r="D62" s="30"/>
      <c r="E62" s="30"/>
      <c r="F62" s="8"/>
      <c r="G62" s="19"/>
      <c r="H62" s="8"/>
      <c r="I62" s="8"/>
      <c r="J62" s="8"/>
      <c r="K62" s="8"/>
    </row>
    <row r="63" spans="1:11" x14ac:dyDescent="0.3">
      <c r="A63" s="8"/>
      <c r="B63" s="8"/>
      <c r="C63" s="30"/>
      <c r="D63" s="30"/>
      <c r="E63" s="30"/>
      <c r="F63" s="8"/>
      <c r="G63" s="19"/>
      <c r="H63" s="8"/>
      <c r="I63" s="8"/>
      <c r="J63" s="8"/>
      <c r="K63" s="8"/>
    </row>
    <row r="64" spans="1:11" x14ac:dyDescent="0.3">
      <c r="A64" s="8"/>
      <c r="B64" s="8"/>
      <c r="C64" s="30"/>
      <c r="D64" s="30"/>
      <c r="E64" s="30"/>
      <c r="F64" s="8"/>
      <c r="G64" s="19"/>
      <c r="H64" s="8"/>
      <c r="I64" s="8"/>
      <c r="J64" s="8"/>
      <c r="K64" s="8"/>
    </row>
    <row r="65" spans="1:11" x14ac:dyDescent="0.3">
      <c r="A65" s="8"/>
      <c r="B65" s="8"/>
      <c r="C65" s="30"/>
      <c r="D65" s="30"/>
      <c r="E65" s="30"/>
      <c r="F65" s="8"/>
      <c r="G65" s="19"/>
      <c r="H65" s="8"/>
      <c r="I65" s="8"/>
      <c r="J65" s="8"/>
      <c r="K65" s="8"/>
    </row>
    <row r="66" spans="1:11" x14ac:dyDescent="0.3">
      <c r="A66" s="8"/>
      <c r="B66" s="8"/>
      <c r="C66" s="30"/>
      <c r="D66" s="30"/>
      <c r="E66" s="30"/>
      <c r="F66" s="8"/>
      <c r="G66" s="19"/>
      <c r="H66" s="8"/>
      <c r="I66" s="8"/>
      <c r="J66" s="8"/>
      <c r="K66" s="8"/>
    </row>
    <row r="67" spans="1:11" x14ac:dyDescent="0.3">
      <c r="A67" s="8"/>
      <c r="B67" s="8"/>
      <c r="C67" s="30"/>
      <c r="D67" s="30"/>
      <c r="E67" s="30"/>
      <c r="F67" s="8"/>
      <c r="G67" s="19"/>
      <c r="H67" s="8"/>
      <c r="I67" s="8"/>
      <c r="J67" s="8"/>
      <c r="K67" s="8"/>
    </row>
    <row r="68" spans="1:11" x14ac:dyDescent="0.3">
      <c r="A68" s="8"/>
      <c r="B68" s="8"/>
      <c r="C68" s="30"/>
      <c r="D68" s="30"/>
      <c r="E68" s="30"/>
      <c r="F68" s="8"/>
      <c r="G68" s="19"/>
      <c r="H68" s="8"/>
      <c r="I68" s="8"/>
      <c r="J68" s="8"/>
      <c r="K68" s="8"/>
    </row>
    <row r="69" spans="1:11" x14ac:dyDescent="0.3">
      <c r="A69" s="8"/>
      <c r="B69" s="8"/>
      <c r="C69" s="30"/>
      <c r="D69" s="30"/>
      <c r="E69" s="30"/>
      <c r="F69" s="8"/>
      <c r="G69" s="19"/>
      <c r="H69" s="8"/>
      <c r="I69" s="8"/>
      <c r="J69" s="8"/>
      <c r="K69" s="8"/>
    </row>
    <row r="70" spans="1:11" x14ac:dyDescent="0.3">
      <c r="A70" s="8"/>
      <c r="B70" s="8"/>
      <c r="C70" s="30"/>
      <c r="D70" s="30"/>
      <c r="E70" s="30"/>
      <c r="F70" s="8"/>
      <c r="G70" s="19"/>
      <c r="H70" s="8"/>
      <c r="I70" s="8"/>
      <c r="J70" s="8"/>
      <c r="K70" s="8"/>
    </row>
    <row r="71" spans="1:11" x14ac:dyDescent="0.3">
      <c r="A71" s="8"/>
      <c r="B71" s="8"/>
      <c r="C71" s="30"/>
      <c r="D71" s="30"/>
      <c r="E71" s="30"/>
      <c r="F71" s="8"/>
      <c r="G71" s="19"/>
      <c r="H71" s="8"/>
      <c r="I71" s="8"/>
      <c r="J71" s="8"/>
      <c r="K71" s="8"/>
    </row>
    <row r="72" spans="1:11" x14ac:dyDescent="0.3">
      <c r="A72" s="8"/>
      <c r="B72" s="8"/>
      <c r="C72" s="30"/>
      <c r="D72" s="30"/>
      <c r="E72" s="30"/>
      <c r="F72" s="8"/>
      <c r="G72" s="19"/>
      <c r="H72" s="8"/>
      <c r="I72" s="8"/>
      <c r="J72" s="8"/>
      <c r="K72" s="8"/>
    </row>
    <row r="73" spans="1:11" x14ac:dyDescent="0.3">
      <c r="A73" s="8"/>
      <c r="B73" s="8"/>
      <c r="C73" s="30"/>
      <c r="D73" s="30"/>
      <c r="E73" s="30"/>
      <c r="F73" s="8"/>
      <c r="G73" s="19"/>
      <c r="H73" s="8"/>
      <c r="I73" s="8"/>
      <c r="J73" s="8"/>
      <c r="K73" s="8"/>
    </row>
    <row r="74" spans="1:11" x14ac:dyDescent="0.3">
      <c r="A74" s="8"/>
      <c r="B74" s="8"/>
      <c r="C74" s="30"/>
      <c r="D74" s="30"/>
      <c r="E74" s="30"/>
      <c r="F74" s="8"/>
      <c r="G74" s="19"/>
      <c r="H74" s="8"/>
      <c r="I74" s="8"/>
      <c r="J74" s="8"/>
      <c r="K74" s="8"/>
    </row>
    <row r="75" spans="1:11" x14ac:dyDescent="0.3">
      <c r="A75" s="8"/>
      <c r="B75" s="8"/>
      <c r="C75" s="30"/>
      <c r="D75" s="30"/>
      <c r="E75" s="30"/>
      <c r="F75" s="8"/>
      <c r="G75" s="19"/>
      <c r="H75" s="8"/>
      <c r="I75" s="8"/>
      <c r="J75" s="8"/>
      <c r="K75" s="8"/>
    </row>
    <row r="76" spans="1:11" x14ac:dyDescent="0.3">
      <c r="A76" s="8"/>
      <c r="B76" s="8"/>
      <c r="C76" s="30"/>
      <c r="D76" s="30"/>
      <c r="E76" s="30"/>
      <c r="F76" s="8"/>
      <c r="G76" s="19"/>
      <c r="H76" s="8"/>
      <c r="I76" s="8"/>
      <c r="J76" s="8"/>
      <c r="K76" s="8"/>
    </row>
    <row r="77" spans="1:11" x14ac:dyDescent="0.3">
      <c r="A77" s="8"/>
      <c r="B77" s="8"/>
      <c r="C77" s="30"/>
      <c r="D77" s="30"/>
      <c r="E77" s="30"/>
      <c r="F77" s="8"/>
      <c r="G77" s="19"/>
      <c r="H77" s="8"/>
      <c r="I77" s="8"/>
      <c r="J77" s="8"/>
      <c r="K77" s="8"/>
    </row>
    <row r="78" spans="1:11" x14ac:dyDescent="0.3">
      <c r="A78" s="8"/>
      <c r="B78" s="8"/>
      <c r="C78" s="30"/>
      <c r="D78" s="30"/>
      <c r="E78" s="30"/>
      <c r="F78" s="8"/>
      <c r="G78" s="19"/>
      <c r="H78" s="8"/>
      <c r="I78" s="8"/>
      <c r="J78" s="8"/>
      <c r="K78" s="8"/>
    </row>
    <row r="79" spans="1:11" x14ac:dyDescent="0.3">
      <c r="A79" s="8"/>
      <c r="B79" s="8"/>
      <c r="C79" s="30"/>
      <c r="D79" s="30"/>
      <c r="E79" s="30"/>
      <c r="F79" s="8"/>
      <c r="G79" s="19"/>
      <c r="H79" s="8"/>
      <c r="I79" s="8"/>
      <c r="J79" s="8"/>
      <c r="K79" s="8"/>
    </row>
    <row r="80" spans="1:11" x14ac:dyDescent="0.3">
      <c r="A80" s="8"/>
      <c r="B80" s="8"/>
      <c r="C80" s="30"/>
      <c r="D80" s="30"/>
      <c r="E80" s="30"/>
      <c r="F80" s="8"/>
      <c r="G80" s="19"/>
      <c r="H80" s="8"/>
      <c r="I80" s="8"/>
      <c r="J80" s="8"/>
      <c r="K80" s="8"/>
    </row>
    <row r="81" spans="1:11" x14ac:dyDescent="0.3">
      <c r="A81" s="8"/>
      <c r="B81" s="8"/>
      <c r="C81" s="30"/>
      <c r="D81" s="30"/>
      <c r="E81" s="30"/>
      <c r="F81" s="8"/>
      <c r="G81" s="19"/>
      <c r="H81" s="8"/>
      <c r="I81" s="8"/>
      <c r="J81" s="8"/>
      <c r="K81" s="8"/>
    </row>
    <row r="82" spans="1:11" x14ac:dyDescent="0.3">
      <c r="A82" s="8"/>
      <c r="B82" s="8"/>
      <c r="C82" s="30"/>
      <c r="D82" s="30"/>
      <c r="E82" s="30"/>
      <c r="F82" s="8"/>
      <c r="G82" s="19"/>
      <c r="H82" s="8"/>
      <c r="I82" s="8"/>
      <c r="J82" s="8"/>
      <c r="K82" s="8"/>
    </row>
    <row r="83" spans="1:11" x14ac:dyDescent="0.3">
      <c r="A83" s="8"/>
      <c r="B83" s="8"/>
      <c r="C83" s="30"/>
      <c r="D83" s="30"/>
      <c r="E83" s="30"/>
      <c r="F83" s="8"/>
      <c r="G83" s="19"/>
      <c r="H83" s="8"/>
      <c r="I83" s="8"/>
      <c r="J83" s="8"/>
      <c r="K83" s="8"/>
    </row>
    <row r="84" spans="1:11" x14ac:dyDescent="0.3">
      <c r="A84" s="8"/>
      <c r="B84" s="8"/>
      <c r="C84" s="30"/>
      <c r="D84" s="30"/>
      <c r="E84" s="30"/>
      <c r="F84" s="8"/>
      <c r="G84" s="19"/>
      <c r="H84" s="8"/>
      <c r="I84" s="8"/>
      <c r="J84" s="8"/>
      <c r="K84" s="8"/>
    </row>
    <row r="85" spans="1:11" x14ac:dyDescent="0.3">
      <c r="A85" s="8"/>
      <c r="B85" s="8"/>
      <c r="C85" s="30"/>
      <c r="D85" s="30"/>
      <c r="E85" s="30"/>
      <c r="F85" s="8"/>
      <c r="G85" s="19"/>
      <c r="H85" s="8"/>
      <c r="I85" s="8"/>
      <c r="J85" s="8"/>
      <c r="K85" s="8"/>
    </row>
    <row r="86" spans="1:11" x14ac:dyDescent="0.3">
      <c r="A86" s="8"/>
      <c r="B86" s="8"/>
      <c r="C86" s="30"/>
      <c r="D86" s="30"/>
      <c r="E86" s="30"/>
      <c r="F86" s="8"/>
      <c r="G86" s="19"/>
      <c r="H86" s="8"/>
      <c r="I86" s="8"/>
      <c r="J86" s="8"/>
      <c r="K86" s="8"/>
    </row>
    <row r="87" spans="1:11" x14ac:dyDescent="0.3">
      <c r="A87" s="8"/>
      <c r="B87" s="8"/>
      <c r="C87" s="30"/>
      <c r="D87" s="30"/>
      <c r="E87" s="30"/>
      <c r="F87" s="8"/>
      <c r="G87" s="19"/>
      <c r="H87" s="8"/>
      <c r="I87" s="8"/>
      <c r="J87" s="8"/>
      <c r="K87" s="8"/>
    </row>
    <row r="88" spans="1:11" x14ac:dyDescent="0.3">
      <c r="A88" s="8"/>
      <c r="B88" s="8"/>
      <c r="C88" s="30"/>
      <c r="D88" s="30"/>
      <c r="E88" s="30"/>
      <c r="F88" s="8"/>
      <c r="G88" s="19"/>
      <c r="H88" s="8"/>
      <c r="I88" s="8"/>
      <c r="J88" s="8"/>
      <c r="K88" s="8"/>
    </row>
    <row r="89" spans="1:11" x14ac:dyDescent="0.3">
      <c r="A89" s="8"/>
      <c r="B89" s="8"/>
      <c r="C89" s="30"/>
      <c r="D89" s="30"/>
      <c r="E89" s="30"/>
      <c r="F89" s="8"/>
      <c r="G89" s="19"/>
      <c r="H89" s="8"/>
      <c r="I89" s="8"/>
      <c r="J89" s="8"/>
      <c r="K89" s="8"/>
    </row>
    <row r="90" spans="1:11" x14ac:dyDescent="0.3">
      <c r="A90" s="8"/>
      <c r="B90" s="8"/>
      <c r="C90" s="30"/>
      <c r="D90" s="30"/>
      <c r="E90" s="30"/>
      <c r="F90" s="8"/>
      <c r="G90" s="19"/>
      <c r="H90" s="8"/>
      <c r="I90" s="8"/>
      <c r="J90" s="8"/>
      <c r="K90" s="8"/>
    </row>
    <row r="91" spans="1:11" x14ac:dyDescent="0.3">
      <c r="A91" s="8"/>
      <c r="B91" s="8"/>
      <c r="C91" s="30"/>
      <c r="D91" s="30"/>
      <c r="E91" s="30"/>
      <c r="F91" s="8"/>
      <c r="G91" s="19"/>
      <c r="H91" s="8"/>
      <c r="I91" s="8"/>
      <c r="J91" s="8"/>
      <c r="K91" s="8"/>
    </row>
    <row r="92" spans="1:11" x14ac:dyDescent="0.3">
      <c r="A92" s="8"/>
      <c r="B92" s="8"/>
      <c r="C92" s="30"/>
      <c r="D92" s="30"/>
      <c r="E92" s="30"/>
      <c r="F92" s="8"/>
      <c r="G92" s="19"/>
      <c r="H92" s="8"/>
      <c r="I92" s="8"/>
      <c r="J92" s="8"/>
      <c r="K92" s="8"/>
    </row>
    <row r="93" spans="1:11" x14ac:dyDescent="0.3">
      <c r="A93" s="8"/>
      <c r="B93" s="8"/>
      <c r="C93" s="30"/>
      <c r="D93" s="30"/>
      <c r="E93" s="30"/>
      <c r="F93" s="8"/>
      <c r="G93" s="19"/>
      <c r="H93" s="8"/>
      <c r="I93" s="8"/>
      <c r="J93" s="8"/>
      <c r="K93" s="8"/>
    </row>
    <row r="94" spans="1:11" x14ac:dyDescent="0.3">
      <c r="A94" s="8"/>
      <c r="B94" s="8"/>
      <c r="C94" s="30"/>
      <c r="D94" s="30"/>
      <c r="E94" s="30"/>
      <c r="F94" s="8"/>
      <c r="G94" s="19"/>
      <c r="H94" s="8"/>
      <c r="I94" s="8"/>
      <c r="J94" s="8"/>
      <c r="K94" s="8"/>
    </row>
    <row r="95" spans="1:11" x14ac:dyDescent="0.3">
      <c r="A95" s="8"/>
      <c r="B95" s="8"/>
      <c r="C95" s="30"/>
      <c r="D95" s="30"/>
      <c r="E95" s="30"/>
      <c r="F95" s="8"/>
      <c r="G95" s="19"/>
      <c r="H95" s="8"/>
      <c r="I95" s="8"/>
      <c r="J95" s="8"/>
      <c r="K95" s="8"/>
    </row>
    <row r="96" spans="1:11" x14ac:dyDescent="0.3">
      <c r="A96" s="8"/>
      <c r="B96" s="8"/>
      <c r="C96" s="30"/>
      <c r="D96" s="30"/>
      <c r="E96" s="30"/>
      <c r="F96" s="8"/>
      <c r="G96" s="19"/>
      <c r="H96" s="8"/>
      <c r="I96" s="8"/>
      <c r="J96" s="8"/>
      <c r="K96" s="8"/>
    </row>
    <row r="97" spans="1:11" x14ac:dyDescent="0.3">
      <c r="A97" s="8"/>
      <c r="B97" s="8"/>
      <c r="C97" s="30"/>
      <c r="D97" s="30"/>
      <c r="E97" s="30"/>
      <c r="F97" s="8"/>
      <c r="G97" s="19"/>
      <c r="H97" s="8"/>
      <c r="I97" s="8"/>
      <c r="J97" s="8"/>
      <c r="K97" s="8"/>
    </row>
    <row r="98" spans="1:11" x14ac:dyDescent="0.3">
      <c r="A98" s="8"/>
      <c r="B98" s="8"/>
      <c r="C98" s="30"/>
      <c r="D98" s="30"/>
      <c r="E98" s="30"/>
      <c r="F98" s="8"/>
      <c r="G98" s="19"/>
      <c r="H98" s="8"/>
      <c r="I98" s="8"/>
      <c r="J98" s="8"/>
      <c r="K98" s="8"/>
    </row>
    <row r="99" spans="1:11" x14ac:dyDescent="0.3">
      <c r="A99" s="8"/>
      <c r="B99" s="8"/>
      <c r="C99" s="30"/>
      <c r="D99" s="30"/>
      <c r="E99" s="30"/>
      <c r="F99" s="8"/>
      <c r="G99" s="19"/>
      <c r="H99" s="8"/>
      <c r="I99" s="8"/>
      <c r="J99" s="8"/>
      <c r="K99" s="8"/>
    </row>
    <row r="100" spans="1:11" x14ac:dyDescent="0.3">
      <c r="A100" s="8"/>
      <c r="B100" s="8"/>
      <c r="C100" s="30"/>
      <c r="D100" s="30"/>
      <c r="E100" s="30"/>
      <c r="F100" s="8"/>
      <c r="G100" s="19"/>
      <c r="H100" s="8"/>
      <c r="I100" s="8"/>
      <c r="J100" s="8"/>
      <c r="K100" s="8"/>
    </row>
    <row r="101" spans="1:11" x14ac:dyDescent="0.3">
      <c r="A101" s="8"/>
      <c r="B101" s="8"/>
      <c r="C101" s="30"/>
      <c r="D101" s="30"/>
      <c r="E101" s="30"/>
      <c r="F101" s="8"/>
      <c r="G101" s="19"/>
      <c r="H101" s="8"/>
      <c r="I101" s="8"/>
      <c r="J101" s="8"/>
      <c r="K101" s="8"/>
    </row>
    <row r="102" spans="1:11" x14ac:dyDescent="0.3">
      <c r="A102" s="8"/>
      <c r="B102" s="8"/>
      <c r="C102" s="30"/>
      <c r="D102" s="30"/>
      <c r="E102" s="30"/>
      <c r="F102" s="8"/>
      <c r="G102" s="19"/>
      <c r="H102" s="8"/>
      <c r="I102" s="8"/>
      <c r="J102" s="8"/>
      <c r="K102" s="8"/>
    </row>
    <row r="103" spans="1:11" x14ac:dyDescent="0.3">
      <c r="A103" s="8"/>
      <c r="B103" s="8"/>
      <c r="C103" s="30"/>
      <c r="D103" s="30"/>
      <c r="E103" s="30"/>
      <c r="F103" s="8"/>
      <c r="G103" s="19"/>
      <c r="H103" s="8"/>
      <c r="I103" s="8"/>
      <c r="J103" s="8"/>
      <c r="K103" s="8"/>
    </row>
    <row r="104" spans="1:11" x14ac:dyDescent="0.3">
      <c r="A104" s="8"/>
      <c r="B104" s="8"/>
      <c r="C104" s="30"/>
      <c r="D104" s="30"/>
      <c r="E104" s="30"/>
      <c r="F104" s="8"/>
      <c r="G104" s="19"/>
      <c r="H104" s="8"/>
      <c r="I104" s="8"/>
      <c r="J104" s="8"/>
      <c r="K104" s="8"/>
    </row>
    <row r="105" spans="1:11" x14ac:dyDescent="0.3">
      <c r="A105" s="8"/>
      <c r="B105" s="8"/>
      <c r="C105" s="30"/>
      <c r="D105" s="30"/>
      <c r="E105" s="30"/>
      <c r="F105" s="8"/>
      <c r="G105" s="19"/>
      <c r="H105" s="8"/>
      <c r="I105" s="8"/>
      <c r="J105" s="8"/>
      <c r="K105" s="8"/>
    </row>
    <row r="106" spans="1:11" x14ac:dyDescent="0.3">
      <c r="A106" s="8"/>
      <c r="B106" s="8"/>
      <c r="C106" s="30"/>
      <c r="D106" s="30"/>
      <c r="E106" s="30"/>
      <c r="F106" s="8"/>
      <c r="G106" s="19"/>
      <c r="H106" s="8"/>
      <c r="I106" s="8"/>
      <c r="J106" s="8"/>
      <c r="K106" s="8"/>
    </row>
    <row r="107" spans="1:11" x14ac:dyDescent="0.3">
      <c r="A107" s="8"/>
      <c r="B107" s="8"/>
      <c r="C107" s="30"/>
      <c r="D107" s="30"/>
      <c r="E107" s="30"/>
      <c r="F107" s="8"/>
      <c r="G107" s="19"/>
      <c r="H107" s="8"/>
      <c r="I107" s="8"/>
      <c r="J107" s="8"/>
      <c r="K107" s="8"/>
    </row>
    <row r="108" spans="1:11" x14ac:dyDescent="0.3">
      <c r="A108" s="8"/>
      <c r="B108" s="8"/>
      <c r="C108" s="30"/>
      <c r="D108" s="30"/>
      <c r="E108" s="30"/>
      <c r="F108" s="8"/>
      <c r="G108" s="19"/>
      <c r="H108" s="8"/>
      <c r="I108" s="8"/>
      <c r="J108" s="8"/>
      <c r="K108" s="8"/>
    </row>
    <row r="109" spans="1:11" x14ac:dyDescent="0.3">
      <c r="A109" s="8"/>
      <c r="B109" s="8"/>
      <c r="C109" s="30"/>
      <c r="D109" s="30"/>
      <c r="E109" s="30"/>
      <c r="F109" s="8"/>
      <c r="G109" s="19"/>
      <c r="H109" s="8"/>
      <c r="I109" s="8"/>
      <c r="J109" s="8"/>
      <c r="K109" s="8"/>
    </row>
    <row r="110" spans="1:11" x14ac:dyDescent="0.3">
      <c r="A110" s="8"/>
      <c r="B110" s="8"/>
      <c r="C110" s="30"/>
      <c r="D110" s="30"/>
      <c r="E110" s="30"/>
      <c r="F110" s="8"/>
      <c r="G110" s="19"/>
      <c r="H110" s="8"/>
      <c r="I110" s="8"/>
      <c r="J110" s="8"/>
      <c r="K110" s="8"/>
    </row>
    <row r="111" spans="1:11" x14ac:dyDescent="0.3">
      <c r="A111" s="8"/>
      <c r="B111" s="8"/>
      <c r="C111" s="30"/>
      <c r="D111" s="30"/>
      <c r="E111" s="30"/>
      <c r="F111" s="8"/>
      <c r="G111" s="19"/>
      <c r="H111" s="8"/>
      <c r="I111" s="8"/>
      <c r="J111" s="8"/>
      <c r="K111" s="8"/>
    </row>
    <row r="112" spans="1:11" x14ac:dyDescent="0.3">
      <c r="A112" s="8"/>
      <c r="B112" s="8"/>
      <c r="C112" s="30"/>
      <c r="D112" s="30"/>
      <c r="E112" s="30"/>
      <c r="F112" s="8"/>
      <c r="G112" s="19"/>
      <c r="H112" s="8"/>
      <c r="I112" s="8"/>
      <c r="J112" s="8"/>
      <c r="K112" s="8"/>
    </row>
    <row r="113" spans="1:11" x14ac:dyDescent="0.3">
      <c r="A113" s="8"/>
      <c r="B113" s="8"/>
      <c r="C113" s="30"/>
      <c r="D113" s="30"/>
      <c r="E113" s="30"/>
      <c r="F113" s="8"/>
      <c r="G113" s="19"/>
      <c r="H113" s="8"/>
      <c r="I113" s="8"/>
      <c r="J113" s="8"/>
      <c r="K113" s="8"/>
    </row>
    <row r="114" spans="1:11" x14ac:dyDescent="0.3">
      <c r="A114" s="8"/>
      <c r="B114" s="8"/>
      <c r="C114" s="30"/>
      <c r="D114" s="30"/>
      <c r="E114" s="30"/>
      <c r="F114" s="8"/>
      <c r="G114" s="19"/>
      <c r="H114" s="8"/>
      <c r="I114" s="8"/>
      <c r="J114" s="8"/>
      <c r="K114" s="8"/>
    </row>
    <row r="115" spans="1:11" x14ac:dyDescent="0.3">
      <c r="A115" s="8"/>
      <c r="B115" s="8"/>
      <c r="C115" s="30"/>
      <c r="D115" s="30"/>
      <c r="E115" s="30"/>
      <c r="F115" s="8"/>
      <c r="G115" s="19"/>
      <c r="H115" s="8"/>
      <c r="I115" s="8"/>
      <c r="J115" s="8"/>
      <c r="K115" s="8"/>
    </row>
    <row r="116" spans="1:11" x14ac:dyDescent="0.3">
      <c r="A116" s="8"/>
      <c r="B116" s="8"/>
      <c r="C116" s="30"/>
      <c r="D116" s="30"/>
      <c r="E116" s="30"/>
      <c r="F116" s="8"/>
      <c r="G116" s="19"/>
      <c r="H116" s="8"/>
      <c r="I116" s="8"/>
      <c r="J116" s="8"/>
      <c r="K116" s="8"/>
    </row>
    <row r="117" spans="1:11" x14ac:dyDescent="0.3">
      <c r="A117" s="8"/>
      <c r="B117" s="8"/>
      <c r="C117" s="30"/>
      <c r="D117" s="30"/>
      <c r="E117" s="30"/>
      <c r="F117" s="8"/>
      <c r="G117" s="19"/>
      <c r="H117" s="8"/>
      <c r="I117" s="8"/>
      <c r="J117" s="8"/>
      <c r="K117" s="8"/>
    </row>
    <row r="118" spans="1:11" x14ac:dyDescent="0.3">
      <c r="A118" s="8"/>
      <c r="B118" s="8"/>
      <c r="C118" s="30"/>
      <c r="D118" s="30"/>
      <c r="E118" s="30"/>
      <c r="F118" s="8"/>
      <c r="G118" s="19"/>
      <c r="H118" s="8"/>
      <c r="I118" s="8"/>
      <c r="J118" s="8"/>
      <c r="K118" s="8"/>
    </row>
    <row r="119" spans="1:11" x14ac:dyDescent="0.3">
      <c r="A119" s="8"/>
      <c r="B119" s="8"/>
      <c r="C119" s="30"/>
      <c r="D119" s="30"/>
      <c r="E119" s="30"/>
      <c r="F119" s="8"/>
      <c r="G119" s="19"/>
      <c r="H119" s="8"/>
      <c r="I119" s="8"/>
      <c r="J119" s="8"/>
      <c r="K119" s="8"/>
    </row>
    <row r="120" spans="1:11" x14ac:dyDescent="0.3">
      <c r="A120" s="8"/>
      <c r="B120" s="8"/>
      <c r="C120" s="30"/>
      <c r="D120" s="30"/>
      <c r="E120" s="30"/>
      <c r="F120" s="8"/>
      <c r="G120" s="19"/>
      <c r="H120" s="8"/>
      <c r="I120" s="8"/>
      <c r="J120" s="8"/>
      <c r="K120" s="8"/>
    </row>
    <row r="121" spans="1:11" x14ac:dyDescent="0.3">
      <c r="A121" s="8"/>
      <c r="B121" s="8"/>
      <c r="C121" s="30"/>
      <c r="D121" s="30"/>
      <c r="E121" s="30"/>
      <c r="F121" s="8"/>
      <c r="G121" s="19"/>
      <c r="H121" s="8"/>
      <c r="I121" s="8"/>
      <c r="J121" s="8"/>
      <c r="K121" s="8"/>
    </row>
    <row r="122" spans="1:11" x14ac:dyDescent="0.3">
      <c r="A122" s="8"/>
      <c r="B122" s="8"/>
      <c r="C122" s="30"/>
      <c r="D122" s="30"/>
      <c r="E122" s="30"/>
      <c r="F122" s="8"/>
      <c r="G122" s="19"/>
      <c r="H122" s="8"/>
      <c r="I122" s="8"/>
      <c r="J122" s="8"/>
      <c r="K122" s="8"/>
    </row>
    <row r="123" spans="1:11" x14ac:dyDescent="0.3">
      <c r="A123" s="8"/>
      <c r="B123" s="8"/>
      <c r="C123" s="30"/>
      <c r="D123" s="30"/>
      <c r="E123" s="30"/>
      <c r="F123" s="8"/>
      <c r="G123" s="19"/>
      <c r="H123" s="8"/>
      <c r="I123" s="8"/>
      <c r="J123" s="8"/>
      <c r="K123" s="8"/>
    </row>
    <row r="124" spans="1:11" x14ac:dyDescent="0.3">
      <c r="A124" s="8"/>
      <c r="B124" s="8"/>
      <c r="C124" s="30"/>
      <c r="D124" s="30"/>
      <c r="E124" s="30"/>
      <c r="F124" s="8"/>
      <c r="G124" s="19"/>
      <c r="H124" s="8"/>
      <c r="I124" s="8"/>
      <c r="J124" s="8"/>
      <c r="K124" s="8"/>
    </row>
    <row r="125" spans="1:11" x14ac:dyDescent="0.3">
      <c r="A125" s="8"/>
      <c r="B125" s="8"/>
      <c r="C125" s="30"/>
      <c r="D125" s="30"/>
      <c r="E125" s="30"/>
      <c r="F125" s="8"/>
      <c r="G125" s="19"/>
      <c r="H125" s="8"/>
      <c r="I125" s="8"/>
      <c r="J125" s="8"/>
      <c r="K125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c9248fd789cf1b7e5de3521cc1678ad5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3bf632f119189932d2bed0ed86a153aa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  <xsd:enumeration value="95"/>
                    <xsd:enumeration value="96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11</Value>
    </DHHSInternetPCM>
    <DHHSInternetDivision xmlns="32249c65-da49-47e9-984a-f0159a6f027c">Medicaid &amp; Long-Term Care</DHHSInternetDivision>
    <Fee_x0020_Schedule xmlns="76d38050-7b15-4892-beee-6b8430b169cf">Home Health Agency</Fee_x0020_Schedule>
    <DHHSInternetWCP xmlns="32249c65-da49-47e9-984a-f0159a6f027c"/>
    <Effective_x0020_Date xmlns="76d38050-7b15-4892-beee-6b8430b169cf">2025-07-01T05:00:00+00:00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22F42D0-36AE-4E74-9D81-4B44CD40086E}"/>
</file>

<file path=customXml/itemProps2.xml><?xml version="1.0" encoding="utf-8"?>
<ds:datastoreItem xmlns:ds="http://schemas.openxmlformats.org/officeDocument/2006/customXml" ds:itemID="{9923A6A5-F96D-4BA1-A2E5-5A5DBA7B47AD}"/>
</file>

<file path=customXml/itemProps3.xml><?xml version="1.0" encoding="utf-8"?>
<ds:datastoreItem xmlns:ds="http://schemas.openxmlformats.org/officeDocument/2006/customXml" ds:itemID="{6B4C0C84-8253-42DA-BE67-026A122E24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11_202505280944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2025-05-28T16:33:50Z</dcterms:created>
  <dcterms:modified xsi:type="dcterms:W3CDTF">2025-07-24T16:40:14Z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75200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