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t\Desktop\"/>
    </mc:Choice>
  </mc:AlternateContent>
  <xr:revisionPtr revIDLastSave="0" documentId="8_{E62FA916-5F6A-408D-B890-9698DB560B0E}" xr6:coauthVersionLast="47" xr6:coauthVersionMax="47" xr10:uidLastSave="{00000000-0000-0000-0000-000000000000}"/>
  <bookViews>
    <workbookView xWindow="28680" yWindow="-135" windowWidth="29040" windowHeight="17520" xr2:uid="{FC5EF83D-6835-436B-8895-20EDB3C2E8F0}"/>
  </bookViews>
  <sheets>
    <sheet name="13_202607020757" sheetId="1" r:id="rId1"/>
  </sheets>
  <definedNames>
    <definedName name="_xlnm._FilterDatabase" localSheetId="0" hidden="1">'13_202607020757'!$A$8:$F$1300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0" i="1" l="1"/>
  <c r="B10" i="1"/>
  <c r="A11" i="1"/>
  <c r="B11" i="1"/>
  <c r="A12" i="1"/>
  <c r="B12" i="1"/>
  <c r="A13" i="1"/>
  <c r="B13" i="1"/>
  <c r="A14" i="1"/>
  <c r="B14" i="1"/>
  <c r="A15" i="1"/>
  <c r="B15" i="1"/>
  <c r="A16" i="1"/>
  <c r="B16" i="1"/>
  <c r="A17" i="1"/>
  <c r="B17" i="1"/>
  <c r="A18" i="1"/>
  <c r="B18" i="1"/>
  <c r="A19" i="1"/>
  <c r="B19" i="1"/>
  <c r="A20" i="1"/>
  <c r="B20" i="1"/>
  <c r="A21" i="1"/>
  <c r="B21" i="1"/>
  <c r="A22" i="1"/>
  <c r="B22" i="1"/>
  <c r="A23" i="1"/>
  <c r="B23" i="1"/>
  <c r="A24" i="1"/>
  <c r="B24" i="1"/>
  <c r="A25" i="1"/>
  <c r="B25" i="1"/>
  <c r="A26" i="1"/>
  <c r="B26" i="1"/>
  <c r="A27" i="1"/>
  <c r="B27" i="1"/>
  <c r="A28" i="1"/>
  <c r="B28" i="1"/>
  <c r="A29" i="1"/>
  <c r="B29" i="1"/>
  <c r="A30" i="1"/>
  <c r="B30" i="1"/>
  <c r="A31" i="1"/>
  <c r="B31" i="1"/>
  <c r="A32" i="1"/>
  <c r="B32" i="1"/>
  <c r="A33" i="1"/>
  <c r="B33" i="1"/>
  <c r="A34" i="1"/>
  <c r="B34" i="1"/>
  <c r="A35" i="1"/>
  <c r="B35" i="1"/>
  <c r="A36" i="1"/>
  <c r="B36" i="1"/>
  <c r="A37" i="1"/>
  <c r="B37" i="1"/>
  <c r="A38" i="1"/>
  <c r="B38" i="1"/>
  <c r="A39" i="1"/>
  <c r="B39" i="1"/>
  <c r="A40" i="1"/>
  <c r="B40" i="1"/>
  <c r="A41" i="1"/>
  <c r="B41" i="1"/>
  <c r="A42" i="1"/>
  <c r="B42" i="1"/>
  <c r="A43" i="1"/>
  <c r="B43" i="1"/>
  <c r="A44" i="1"/>
  <c r="B44" i="1"/>
  <c r="A45" i="1"/>
  <c r="B45" i="1"/>
  <c r="A46" i="1"/>
  <c r="B46" i="1"/>
  <c r="A47" i="1"/>
  <c r="B47" i="1"/>
  <c r="A48" i="1"/>
  <c r="B48" i="1"/>
  <c r="A49" i="1"/>
  <c r="B49" i="1"/>
  <c r="A50" i="1"/>
  <c r="B50" i="1"/>
  <c r="A51" i="1"/>
  <c r="B51" i="1"/>
  <c r="A52" i="1"/>
  <c r="B52" i="1"/>
  <c r="A53" i="1"/>
  <c r="B53" i="1"/>
  <c r="A54" i="1"/>
  <c r="B54" i="1"/>
  <c r="A55" i="1"/>
  <c r="B55" i="1"/>
  <c r="A56" i="1"/>
  <c r="B56" i="1"/>
  <c r="A57" i="1"/>
  <c r="B57" i="1"/>
  <c r="A58" i="1"/>
  <c r="B58" i="1"/>
  <c r="A59" i="1"/>
  <c r="B59" i="1"/>
  <c r="A60" i="1"/>
  <c r="B60" i="1"/>
  <c r="A61" i="1"/>
  <c r="B61" i="1"/>
  <c r="A62" i="1"/>
  <c r="B62" i="1"/>
  <c r="A63" i="1"/>
  <c r="B63" i="1"/>
  <c r="A64" i="1"/>
  <c r="B64" i="1"/>
  <c r="A65" i="1"/>
  <c r="B65" i="1"/>
  <c r="A66" i="1"/>
  <c r="B66" i="1"/>
  <c r="A67" i="1"/>
  <c r="B67" i="1"/>
  <c r="A68" i="1"/>
  <c r="B68" i="1"/>
  <c r="A69" i="1"/>
  <c r="B69" i="1"/>
  <c r="A70" i="1"/>
  <c r="B70" i="1"/>
  <c r="A71" i="1"/>
  <c r="B71" i="1"/>
  <c r="A72" i="1"/>
  <c r="B72" i="1"/>
  <c r="A73" i="1"/>
  <c r="B73" i="1"/>
  <c r="A74" i="1"/>
  <c r="B74" i="1"/>
  <c r="A75" i="1"/>
  <c r="B75" i="1"/>
  <c r="A76" i="1"/>
  <c r="B76" i="1"/>
  <c r="A77" i="1"/>
  <c r="B77" i="1"/>
  <c r="A78" i="1"/>
  <c r="B78" i="1"/>
  <c r="A79" i="1"/>
  <c r="B79" i="1"/>
  <c r="A80" i="1"/>
  <c r="B80" i="1"/>
  <c r="A81" i="1"/>
  <c r="B81" i="1"/>
  <c r="A82" i="1"/>
  <c r="B82" i="1"/>
  <c r="A83" i="1"/>
  <c r="B83" i="1"/>
  <c r="A84" i="1"/>
  <c r="B84" i="1"/>
  <c r="A85" i="1"/>
  <c r="B85" i="1"/>
  <c r="A86" i="1"/>
  <c r="B86" i="1"/>
  <c r="A87" i="1"/>
  <c r="B87" i="1"/>
  <c r="A88" i="1"/>
  <c r="B88" i="1"/>
  <c r="A89" i="1"/>
  <c r="B89" i="1"/>
  <c r="A90" i="1"/>
  <c r="B90" i="1"/>
  <c r="A91" i="1"/>
  <c r="B91" i="1"/>
  <c r="A92" i="1"/>
  <c r="B92" i="1"/>
  <c r="A93" i="1"/>
  <c r="B93" i="1"/>
  <c r="A94" i="1"/>
  <c r="B94" i="1"/>
  <c r="A95" i="1"/>
  <c r="B95" i="1"/>
  <c r="A96" i="1"/>
  <c r="B96" i="1"/>
  <c r="A97" i="1"/>
  <c r="B97" i="1"/>
  <c r="A98" i="1"/>
  <c r="B98" i="1"/>
  <c r="A99" i="1"/>
  <c r="B99" i="1"/>
  <c r="A100" i="1"/>
  <c r="B100" i="1"/>
  <c r="A101" i="1"/>
  <c r="B101" i="1"/>
  <c r="A102" i="1"/>
  <c r="B102" i="1"/>
  <c r="A103" i="1"/>
  <c r="B103" i="1"/>
  <c r="A104" i="1"/>
  <c r="B104" i="1"/>
  <c r="A105" i="1"/>
  <c r="B105" i="1"/>
  <c r="A106" i="1"/>
  <c r="B106" i="1"/>
  <c r="A107" i="1"/>
  <c r="B107" i="1"/>
  <c r="A108" i="1"/>
  <c r="B108" i="1"/>
  <c r="A109" i="1"/>
  <c r="B109" i="1"/>
  <c r="A110" i="1"/>
  <c r="B110" i="1"/>
  <c r="A111" i="1"/>
  <c r="B111" i="1"/>
  <c r="A112" i="1"/>
  <c r="B112" i="1"/>
  <c r="A113" i="1"/>
  <c r="B113" i="1"/>
  <c r="A114" i="1"/>
  <c r="B114" i="1"/>
  <c r="A115" i="1"/>
  <c r="B115" i="1"/>
  <c r="A116" i="1"/>
  <c r="B116" i="1"/>
  <c r="A117" i="1"/>
  <c r="B117" i="1"/>
  <c r="A118" i="1"/>
  <c r="B118" i="1"/>
  <c r="A119" i="1"/>
  <c r="B119" i="1"/>
  <c r="A120" i="1"/>
  <c r="B120" i="1"/>
  <c r="A121" i="1"/>
  <c r="B121" i="1"/>
  <c r="A122" i="1"/>
  <c r="B122" i="1"/>
  <c r="A123" i="1"/>
  <c r="B123" i="1"/>
  <c r="A124" i="1"/>
  <c r="B124" i="1"/>
  <c r="A125" i="1"/>
  <c r="B125" i="1"/>
  <c r="A126" i="1"/>
  <c r="B126" i="1"/>
  <c r="A127" i="1"/>
  <c r="B127" i="1"/>
  <c r="A128" i="1"/>
  <c r="B128" i="1"/>
  <c r="A129" i="1"/>
  <c r="B129" i="1"/>
  <c r="A130" i="1"/>
  <c r="B130" i="1"/>
  <c r="A131" i="1"/>
  <c r="B131" i="1"/>
  <c r="A132" i="1"/>
  <c r="B132" i="1"/>
  <c r="A133" i="1"/>
  <c r="B133" i="1"/>
  <c r="A134" i="1"/>
  <c r="B134" i="1"/>
  <c r="A135" i="1"/>
  <c r="B135" i="1"/>
  <c r="A136" i="1"/>
  <c r="B136" i="1"/>
  <c r="A137" i="1"/>
  <c r="B137" i="1"/>
  <c r="A138" i="1"/>
  <c r="B138" i="1"/>
  <c r="A139" i="1"/>
  <c r="B139" i="1"/>
  <c r="A140" i="1"/>
  <c r="B140" i="1"/>
  <c r="A141" i="1"/>
  <c r="B141" i="1"/>
  <c r="A142" i="1"/>
  <c r="B142" i="1"/>
  <c r="A143" i="1"/>
  <c r="B143" i="1"/>
  <c r="A144" i="1"/>
  <c r="B144" i="1"/>
  <c r="A145" i="1"/>
  <c r="B145" i="1"/>
  <c r="A146" i="1"/>
  <c r="B146" i="1"/>
  <c r="A147" i="1"/>
  <c r="B147" i="1"/>
  <c r="A148" i="1"/>
  <c r="B148" i="1"/>
  <c r="A149" i="1"/>
  <c r="B149" i="1"/>
  <c r="A150" i="1"/>
  <c r="B150" i="1"/>
  <c r="A151" i="1"/>
  <c r="B151" i="1"/>
  <c r="A152" i="1"/>
  <c r="B152" i="1"/>
  <c r="A153" i="1"/>
  <c r="B153" i="1"/>
  <c r="A154" i="1"/>
  <c r="B154" i="1"/>
  <c r="A155" i="1"/>
  <c r="B155" i="1"/>
  <c r="A156" i="1"/>
  <c r="B156" i="1"/>
  <c r="A157" i="1"/>
  <c r="B157" i="1"/>
  <c r="A158" i="1"/>
  <c r="B158" i="1"/>
  <c r="A159" i="1"/>
  <c r="B159" i="1"/>
  <c r="A160" i="1"/>
  <c r="B160" i="1"/>
  <c r="A161" i="1"/>
  <c r="B161" i="1"/>
  <c r="A162" i="1"/>
  <c r="B162" i="1"/>
  <c r="A163" i="1"/>
  <c r="B163" i="1"/>
  <c r="A164" i="1"/>
  <c r="B164" i="1"/>
  <c r="A165" i="1"/>
  <c r="B165" i="1"/>
  <c r="A166" i="1"/>
  <c r="B166" i="1"/>
  <c r="A167" i="1"/>
  <c r="B167" i="1"/>
  <c r="A168" i="1"/>
  <c r="B168" i="1"/>
  <c r="A169" i="1"/>
  <c r="B169" i="1"/>
  <c r="A170" i="1"/>
  <c r="B170" i="1"/>
  <c r="A171" i="1"/>
  <c r="B171" i="1"/>
  <c r="A172" i="1"/>
  <c r="B172" i="1"/>
  <c r="A173" i="1"/>
  <c r="B173" i="1"/>
  <c r="A174" i="1"/>
  <c r="B174" i="1"/>
  <c r="A175" i="1"/>
  <c r="B175" i="1"/>
  <c r="A176" i="1"/>
  <c r="B176" i="1"/>
  <c r="A177" i="1"/>
  <c r="B177" i="1"/>
  <c r="A178" i="1"/>
  <c r="B178" i="1"/>
  <c r="A179" i="1"/>
  <c r="B179" i="1"/>
  <c r="A180" i="1"/>
  <c r="B180" i="1"/>
  <c r="A181" i="1"/>
  <c r="B181" i="1"/>
  <c r="A182" i="1"/>
  <c r="B182" i="1"/>
  <c r="A183" i="1"/>
  <c r="B183" i="1"/>
  <c r="A184" i="1"/>
  <c r="B184" i="1"/>
  <c r="A185" i="1"/>
  <c r="B185" i="1"/>
  <c r="A186" i="1"/>
  <c r="B186" i="1"/>
  <c r="A187" i="1"/>
  <c r="B187" i="1"/>
  <c r="A188" i="1"/>
  <c r="B188" i="1"/>
  <c r="A189" i="1"/>
  <c r="B189" i="1"/>
  <c r="A190" i="1"/>
  <c r="B190" i="1"/>
  <c r="A191" i="1"/>
  <c r="B191" i="1"/>
  <c r="A192" i="1"/>
  <c r="B192" i="1"/>
  <c r="A193" i="1"/>
  <c r="B193" i="1"/>
  <c r="A194" i="1"/>
  <c r="B194" i="1"/>
  <c r="A195" i="1"/>
  <c r="B195" i="1"/>
  <c r="A196" i="1"/>
  <c r="B196" i="1"/>
  <c r="A197" i="1"/>
  <c r="B197" i="1"/>
  <c r="A198" i="1"/>
  <c r="B198" i="1"/>
  <c r="A199" i="1"/>
  <c r="B199" i="1"/>
  <c r="A200" i="1"/>
  <c r="B200" i="1"/>
  <c r="A201" i="1"/>
  <c r="B201" i="1"/>
  <c r="A202" i="1"/>
  <c r="B202" i="1"/>
  <c r="A203" i="1"/>
  <c r="B203" i="1"/>
  <c r="A204" i="1"/>
  <c r="B204" i="1"/>
  <c r="A205" i="1"/>
  <c r="B205" i="1"/>
  <c r="A206" i="1"/>
  <c r="B206" i="1"/>
  <c r="A207" i="1"/>
  <c r="B207" i="1"/>
  <c r="A208" i="1"/>
  <c r="B208" i="1"/>
  <c r="A209" i="1"/>
  <c r="B209" i="1"/>
  <c r="A210" i="1"/>
  <c r="B210" i="1"/>
  <c r="A211" i="1"/>
  <c r="B211" i="1"/>
  <c r="A212" i="1"/>
  <c r="B212" i="1"/>
  <c r="A213" i="1"/>
  <c r="B213" i="1"/>
  <c r="A214" i="1"/>
  <c r="B214" i="1"/>
  <c r="A215" i="1"/>
  <c r="B215" i="1"/>
  <c r="A216" i="1"/>
  <c r="B216" i="1"/>
  <c r="A217" i="1"/>
  <c r="B217" i="1"/>
  <c r="A218" i="1"/>
  <c r="B218" i="1"/>
  <c r="A219" i="1"/>
  <c r="B219" i="1"/>
  <c r="A220" i="1"/>
  <c r="B220" i="1"/>
  <c r="A221" i="1"/>
  <c r="B221" i="1"/>
  <c r="A222" i="1"/>
  <c r="B222" i="1"/>
  <c r="A223" i="1"/>
  <c r="B223" i="1"/>
  <c r="A224" i="1"/>
  <c r="B224" i="1"/>
  <c r="A225" i="1"/>
  <c r="B225" i="1"/>
  <c r="A226" i="1"/>
  <c r="B226" i="1"/>
  <c r="A227" i="1"/>
  <c r="B227" i="1"/>
  <c r="A228" i="1"/>
  <c r="B228" i="1"/>
  <c r="A229" i="1"/>
  <c r="B229" i="1"/>
  <c r="A230" i="1"/>
  <c r="B230" i="1"/>
  <c r="A231" i="1"/>
  <c r="B231" i="1"/>
  <c r="A232" i="1"/>
  <c r="B232" i="1"/>
  <c r="A233" i="1"/>
  <c r="B233" i="1"/>
  <c r="A234" i="1"/>
  <c r="B234" i="1"/>
  <c r="A235" i="1"/>
  <c r="B235" i="1"/>
  <c r="A236" i="1"/>
  <c r="B236" i="1"/>
  <c r="A237" i="1"/>
  <c r="B237" i="1"/>
  <c r="A238" i="1"/>
  <c r="B238" i="1"/>
  <c r="A239" i="1"/>
  <c r="B239" i="1"/>
  <c r="A240" i="1"/>
  <c r="B240" i="1"/>
  <c r="A241" i="1"/>
  <c r="B241" i="1"/>
  <c r="A242" i="1"/>
  <c r="B242" i="1"/>
  <c r="A243" i="1"/>
  <c r="B243" i="1"/>
  <c r="A244" i="1"/>
  <c r="B244" i="1"/>
  <c r="A245" i="1"/>
  <c r="B245" i="1"/>
  <c r="A246" i="1"/>
  <c r="B246" i="1"/>
  <c r="A247" i="1"/>
  <c r="B247" i="1"/>
  <c r="A248" i="1"/>
  <c r="B248" i="1"/>
  <c r="A249" i="1"/>
  <c r="B249" i="1"/>
  <c r="A250" i="1"/>
  <c r="B250" i="1"/>
  <c r="A251" i="1"/>
  <c r="B251" i="1"/>
  <c r="A252" i="1"/>
  <c r="B252" i="1"/>
  <c r="A253" i="1"/>
  <c r="B253" i="1"/>
  <c r="A254" i="1"/>
  <c r="B254" i="1"/>
  <c r="A255" i="1"/>
  <c r="B255" i="1"/>
  <c r="A256" i="1"/>
  <c r="B256" i="1"/>
  <c r="A257" i="1"/>
  <c r="B257" i="1"/>
  <c r="A258" i="1"/>
  <c r="B258" i="1"/>
  <c r="A259" i="1"/>
  <c r="B259" i="1"/>
  <c r="A260" i="1"/>
  <c r="B260" i="1"/>
  <c r="A261" i="1"/>
  <c r="B261" i="1"/>
  <c r="A262" i="1"/>
  <c r="B262" i="1"/>
  <c r="A263" i="1"/>
  <c r="B263" i="1"/>
  <c r="A264" i="1"/>
  <c r="B264" i="1"/>
  <c r="A265" i="1"/>
  <c r="B265" i="1"/>
  <c r="A266" i="1"/>
  <c r="B266" i="1"/>
  <c r="A267" i="1"/>
  <c r="B267" i="1"/>
  <c r="A268" i="1"/>
  <c r="B268" i="1"/>
  <c r="A269" i="1"/>
  <c r="B269" i="1"/>
  <c r="A270" i="1"/>
  <c r="B270" i="1"/>
  <c r="A271" i="1"/>
  <c r="B271" i="1"/>
  <c r="A272" i="1"/>
  <c r="B272" i="1"/>
  <c r="A273" i="1"/>
  <c r="B273" i="1"/>
  <c r="A274" i="1"/>
  <c r="B274" i="1"/>
  <c r="A275" i="1"/>
  <c r="B275" i="1"/>
  <c r="A276" i="1"/>
  <c r="B276" i="1"/>
  <c r="A277" i="1"/>
  <c r="B277" i="1"/>
  <c r="A278" i="1"/>
  <c r="B278" i="1"/>
  <c r="A279" i="1"/>
  <c r="B279" i="1"/>
  <c r="A280" i="1"/>
  <c r="B280" i="1"/>
  <c r="A281" i="1"/>
  <c r="B281" i="1"/>
  <c r="A282" i="1"/>
  <c r="B282" i="1"/>
  <c r="A283" i="1"/>
  <c r="B283" i="1"/>
  <c r="A284" i="1"/>
  <c r="B284" i="1"/>
  <c r="A285" i="1"/>
  <c r="B285" i="1"/>
  <c r="A286" i="1"/>
  <c r="B286" i="1"/>
  <c r="A287" i="1"/>
  <c r="B287" i="1"/>
  <c r="A288" i="1"/>
  <c r="B288" i="1"/>
  <c r="A289" i="1"/>
  <c r="B289" i="1"/>
  <c r="A290" i="1"/>
  <c r="B290" i="1"/>
  <c r="A291" i="1"/>
  <c r="B291" i="1"/>
  <c r="A292" i="1"/>
  <c r="B292" i="1"/>
  <c r="A293" i="1"/>
  <c r="B293" i="1"/>
  <c r="A294" i="1"/>
  <c r="B294" i="1"/>
  <c r="A295" i="1"/>
  <c r="B295" i="1"/>
  <c r="A296" i="1"/>
  <c r="B296" i="1"/>
  <c r="A297" i="1"/>
  <c r="B297" i="1"/>
  <c r="A298" i="1"/>
  <c r="B298" i="1"/>
  <c r="A299" i="1"/>
  <c r="B299" i="1"/>
  <c r="A300" i="1"/>
  <c r="B300" i="1"/>
  <c r="A301" i="1"/>
  <c r="B301" i="1"/>
  <c r="A302" i="1"/>
  <c r="B302" i="1"/>
  <c r="A303" i="1"/>
  <c r="B303" i="1"/>
  <c r="A304" i="1"/>
  <c r="B304" i="1"/>
  <c r="A305" i="1"/>
  <c r="B305" i="1"/>
  <c r="A306" i="1"/>
  <c r="B306" i="1"/>
  <c r="A307" i="1"/>
  <c r="B307" i="1"/>
  <c r="A308" i="1"/>
  <c r="B308" i="1"/>
  <c r="A309" i="1"/>
  <c r="B309" i="1"/>
  <c r="A310" i="1"/>
  <c r="B310" i="1"/>
  <c r="A311" i="1"/>
  <c r="B311" i="1"/>
  <c r="A312" i="1"/>
  <c r="B312" i="1"/>
  <c r="A313" i="1"/>
  <c r="B313" i="1"/>
  <c r="A314" i="1"/>
  <c r="B314" i="1"/>
  <c r="A315" i="1"/>
  <c r="B315" i="1"/>
  <c r="A316" i="1"/>
  <c r="B316" i="1"/>
  <c r="A317" i="1"/>
  <c r="B317" i="1"/>
  <c r="A318" i="1"/>
  <c r="B318" i="1"/>
  <c r="A319" i="1"/>
  <c r="B319" i="1"/>
  <c r="A320" i="1"/>
  <c r="B320" i="1"/>
  <c r="A321" i="1"/>
  <c r="B321" i="1"/>
  <c r="A322" i="1"/>
  <c r="B322" i="1"/>
  <c r="A323" i="1"/>
  <c r="B323" i="1"/>
  <c r="A324" i="1"/>
  <c r="B324" i="1"/>
  <c r="A325" i="1"/>
  <c r="B325" i="1"/>
  <c r="A326" i="1"/>
  <c r="B326" i="1"/>
  <c r="A327" i="1"/>
  <c r="B327" i="1"/>
  <c r="A328" i="1"/>
  <c r="B328" i="1"/>
  <c r="A329" i="1"/>
  <c r="B329" i="1"/>
  <c r="A330" i="1"/>
  <c r="B330" i="1"/>
  <c r="A331" i="1"/>
  <c r="B331" i="1"/>
  <c r="A332" i="1"/>
  <c r="B332" i="1"/>
  <c r="A333" i="1"/>
  <c r="B333" i="1"/>
  <c r="A334" i="1"/>
  <c r="B334" i="1"/>
  <c r="A335" i="1"/>
  <c r="B335" i="1"/>
  <c r="A336" i="1"/>
  <c r="B336" i="1"/>
  <c r="A337" i="1"/>
  <c r="B337" i="1"/>
  <c r="A338" i="1"/>
  <c r="B338" i="1"/>
  <c r="A339" i="1"/>
  <c r="B339" i="1"/>
  <c r="A340" i="1"/>
  <c r="B340" i="1"/>
  <c r="A341" i="1"/>
  <c r="B341" i="1"/>
  <c r="A342" i="1"/>
  <c r="B342" i="1"/>
  <c r="A343" i="1"/>
  <c r="B343" i="1"/>
  <c r="A344" i="1"/>
  <c r="B344" i="1"/>
  <c r="A345" i="1"/>
  <c r="B345" i="1"/>
  <c r="A346" i="1"/>
  <c r="B346" i="1"/>
  <c r="A347" i="1"/>
  <c r="B347" i="1"/>
  <c r="A348" i="1"/>
  <c r="B348" i="1"/>
  <c r="A349" i="1"/>
  <c r="B349" i="1"/>
  <c r="A350" i="1"/>
  <c r="B350" i="1"/>
  <c r="A351" i="1"/>
  <c r="B351" i="1"/>
  <c r="A352" i="1"/>
  <c r="B352" i="1"/>
  <c r="A353" i="1"/>
  <c r="B353" i="1"/>
  <c r="A354" i="1"/>
  <c r="B354" i="1"/>
  <c r="A355" i="1"/>
  <c r="B355" i="1"/>
  <c r="A356" i="1"/>
  <c r="B356" i="1"/>
  <c r="A357" i="1"/>
  <c r="B357" i="1"/>
  <c r="A358" i="1"/>
  <c r="B358" i="1"/>
  <c r="A359" i="1"/>
  <c r="B359" i="1"/>
  <c r="A360" i="1"/>
  <c r="B360" i="1"/>
  <c r="A361" i="1"/>
  <c r="B361" i="1"/>
  <c r="A362" i="1"/>
  <c r="B362" i="1"/>
  <c r="A363" i="1"/>
  <c r="B363" i="1"/>
  <c r="A364" i="1"/>
  <c r="B364" i="1"/>
  <c r="A365" i="1"/>
  <c r="B365" i="1"/>
  <c r="A366" i="1"/>
  <c r="B366" i="1"/>
  <c r="A367" i="1"/>
  <c r="B367" i="1"/>
  <c r="A368" i="1"/>
  <c r="B368" i="1"/>
  <c r="A369" i="1"/>
  <c r="B369" i="1"/>
  <c r="A370" i="1"/>
  <c r="B370" i="1"/>
  <c r="A371" i="1"/>
  <c r="B371" i="1"/>
  <c r="A372" i="1"/>
  <c r="B372" i="1"/>
  <c r="A373" i="1"/>
  <c r="B373" i="1"/>
  <c r="A374" i="1"/>
  <c r="B374" i="1"/>
  <c r="A375" i="1"/>
  <c r="B375" i="1"/>
  <c r="A376" i="1"/>
  <c r="B376" i="1"/>
  <c r="A377" i="1"/>
  <c r="B377" i="1"/>
  <c r="A378" i="1"/>
  <c r="B378" i="1"/>
  <c r="A379" i="1"/>
  <c r="B379" i="1"/>
  <c r="A380" i="1"/>
  <c r="B380" i="1"/>
  <c r="A381" i="1"/>
  <c r="B381" i="1"/>
  <c r="A382" i="1"/>
  <c r="B382" i="1"/>
  <c r="A383" i="1"/>
  <c r="B383" i="1"/>
  <c r="A384" i="1"/>
  <c r="B384" i="1"/>
  <c r="A385" i="1"/>
  <c r="B385" i="1"/>
  <c r="A386" i="1"/>
  <c r="B386" i="1"/>
  <c r="A387" i="1"/>
  <c r="B387" i="1"/>
  <c r="A388" i="1"/>
  <c r="B388" i="1"/>
  <c r="A389" i="1"/>
  <c r="B389" i="1"/>
  <c r="A390" i="1"/>
  <c r="B390" i="1"/>
  <c r="A391" i="1"/>
  <c r="B391" i="1"/>
  <c r="A392" i="1"/>
  <c r="B392" i="1"/>
  <c r="A393" i="1"/>
  <c r="B393" i="1"/>
  <c r="A394" i="1"/>
  <c r="B394" i="1"/>
  <c r="A395" i="1"/>
  <c r="B395" i="1"/>
  <c r="A396" i="1"/>
  <c r="B396" i="1"/>
  <c r="A397" i="1"/>
  <c r="B397" i="1"/>
  <c r="A398" i="1"/>
  <c r="B398" i="1"/>
  <c r="A399" i="1"/>
  <c r="B399" i="1"/>
  <c r="A400" i="1"/>
  <c r="B400" i="1"/>
  <c r="A401" i="1"/>
  <c r="B401" i="1"/>
  <c r="A402" i="1"/>
  <c r="B402" i="1"/>
  <c r="A403" i="1"/>
  <c r="B403" i="1"/>
  <c r="A404" i="1"/>
  <c r="B404" i="1"/>
  <c r="A405" i="1"/>
  <c r="B405" i="1"/>
  <c r="A406" i="1"/>
  <c r="B406" i="1"/>
  <c r="A407" i="1"/>
  <c r="B407" i="1"/>
  <c r="A408" i="1"/>
  <c r="B408" i="1"/>
  <c r="A409" i="1"/>
  <c r="B409" i="1"/>
  <c r="A410" i="1"/>
  <c r="B410" i="1"/>
  <c r="A411" i="1"/>
  <c r="B411" i="1"/>
  <c r="A412" i="1"/>
  <c r="B412" i="1"/>
  <c r="A413" i="1"/>
  <c r="B413" i="1"/>
  <c r="A414" i="1"/>
  <c r="B414" i="1"/>
  <c r="A415" i="1"/>
  <c r="B415" i="1"/>
  <c r="A416" i="1"/>
  <c r="B416" i="1"/>
  <c r="A417" i="1"/>
  <c r="B417" i="1"/>
  <c r="A418" i="1"/>
  <c r="B418" i="1"/>
  <c r="A419" i="1"/>
  <c r="B419" i="1"/>
  <c r="A420" i="1"/>
  <c r="B420" i="1"/>
  <c r="A421" i="1"/>
  <c r="B421" i="1"/>
  <c r="A422" i="1"/>
  <c r="B422" i="1"/>
  <c r="A423" i="1"/>
  <c r="B423" i="1"/>
  <c r="A424" i="1"/>
  <c r="B424" i="1"/>
  <c r="A425" i="1"/>
  <c r="B425" i="1"/>
  <c r="A426" i="1"/>
  <c r="B426" i="1"/>
  <c r="A427" i="1"/>
  <c r="B427" i="1"/>
  <c r="A428" i="1"/>
  <c r="B428" i="1"/>
  <c r="A429" i="1"/>
  <c r="B429" i="1"/>
  <c r="A430" i="1"/>
  <c r="B430" i="1"/>
  <c r="A431" i="1"/>
  <c r="B431" i="1"/>
  <c r="A432" i="1"/>
  <c r="B432" i="1"/>
  <c r="A433" i="1"/>
  <c r="B433" i="1"/>
  <c r="A434" i="1"/>
  <c r="B434" i="1"/>
  <c r="A435" i="1"/>
  <c r="B435" i="1"/>
  <c r="A436" i="1"/>
  <c r="B436" i="1"/>
  <c r="A437" i="1"/>
  <c r="B437" i="1"/>
  <c r="A438" i="1"/>
  <c r="B438" i="1"/>
  <c r="A439" i="1"/>
  <c r="B439" i="1"/>
  <c r="A440" i="1"/>
  <c r="B440" i="1"/>
  <c r="A441" i="1"/>
  <c r="B441" i="1"/>
  <c r="A442" i="1"/>
  <c r="B442" i="1"/>
  <c r="A443" i="1"/>
  <c r="B443" i="1"/>
  <c r="A444" i="1"/>
  <c r="B444" i="1"/>
  <c r="A445" i="1"/>
  <c r="B445" i="1"/>
  <c r="A446" i="1"/>
  <c r="B446" i="1"/>
  <c r="A447" i="1"/>
  <c r="B447" i="1"/>
  <c r="A448" i="1"/>
  <c r="B448" i="1"/>
  <c r="A449" i="1"/>
  <c r="B449" i="1"/>
  <c r="A450" i="1"/>
  <c r="B450" i="1"/>
  <c r="A451" i="1"/>
  <c r="B451" i="1"/>
  <c r="A452" i="1"/>
  <c r="B452" i="1"/>
  <c r="A453" i="1"/>
  <c r="B453" i="1"/>
  <c r="A454" i="1"/>
  <c r="B454" i="1"/>
  <c r="A455" i="1"/>
  <c r="B455" i="1"/>
  <c r="A456" i="1"/>
  <c r="B456" i="1"/>
  <c r="A457" i="1"/>
  <c r="B457" i="1"/>
  <c r="A458" i="1"/>
  <c r="B458" i="1"/>
  <c r="A459" i="1"/>
  <c r="B459" i="1"/>
  <c r="A460" i="1"/>
  <c r="B460" i="1"/>
  <c r="A461" i="1"/>
  <c r="B461" i="1"/>
  <c r="A462" i="1"/>
  <c r="B462" i="1"/>
  <c r="A463" i="1"/>
  <c r="B463" i="1"/>
  <c r="A464" i="1"/>
  <c r="B464" i="1"/>
  <c r="A465" i="1"/>
  <c r="B465" i="1"/>
  <c r="A466" i="1"/>
  <c r="B466" i="1"/>
  <c r="A467" i="1"/>
  <c r="B467" i="1"/>
  <c r="A468" i="1"/>
  <c r="B468" i="1"/>
  <c r="A469" i="1"/>
  <c r="B469" i="1"/>
  <c r="A470" i="1"/>
  <c r="B470" i="1"/>
  <c r="A471" i="1"/>
  <c r="B471" i="1"/>
  <c r="A472" i="1"/>
  <c r="B472" i="1"/>
  <c r="A473" i="1"/>
  <c r="B473" i="1"/>
  <c r="A474" i="1"/>
  <c r="B474" i="1"/>
  <c r="A475" i="1"/>
  <c r="B475" i="1"/>
  <c r="A476" i="1"/>
  <c r="B476" i="1"/>
  <c r="A477" i="1"/>
  <c r="B477" i="1"/>
  <c r="A478" i="1"/>
  <c r="B478" i="1"/>
  <c r="A479" i="1"/>
  <c r="B479" i="1"/>
  <c r="A480" i="1"/>
  <c r="B480" i="1"/>
  <c r="A481" i="1"/>
  <c r="B481" i="1"/>
  <c r="A482" i="1"/>
  <c r="B482" i="1"/>
  <c r="A483" i="1"/>
  <c r="B483" i="1"/>
  <c r="A484" i="1"/>
  <c r="B484" i="1"/>
  <c r="A485" i="1"/>
  <c r="B485" i="1"/>
  <c r="A486" i="1"/>
  <c r="B486" i="1"/>
  <c r="A487" i="1"/>
  <c r="B487" i="1"/>
  <c r="A488" i="1"/>
  <c r="B488" i="1"/>
  <c r="A489" i="1"/>
  <c r="B489" i="1"/>
  <c r="A490" i="1"/>
  <c r="B490" i="1"/>
  <c r="A491" i="1"/>
  <c r="B491" i="1"/>
  <c r="A492" i="1"/>
  <c r="B492" i="1"/>
  <c r="A493" i="1"/>
  <c r="B493" i="1"/>
  <c r="A494" i="1"/>
  <c r="B494" i="1"/>
  <c r="A495" i="1"/>
  <c r="B495" i="1"/>
  <c r="A496" i="1"/>
  <c r="B496" i="1"/>
  <c r="A497" i="1"/>
  <c r="B497" i="1"/>
  <c r="A498" i="1"/>
  <c r="B498" i="1"/>
  <c r="A499" i="1"/>
  <c r="B499" i="1"/>
  <c r="A500" i="1"/>
  <c r="B500" i="1"/>
  <c r="A501" i="1"/>
  <c r="B501" i="1"/>
  <c r="A502" i="1"/>
  <c r="B502" i="1"/>
  <c r="A503" i="1"/>
  <c r="B503" i="1"/>
  <c r="A504" i="1"/>
  <c r="B504" i="1"/>
  <c r="A505" i="1"/>
  <c r="B505" i="1"/>
  <c r="A506" i="1"/>
  <c r="B506" i="1"/>
  <c r="A507" i="1"/>
  <c r="B507" i="1"/>
  <c r="A508" i="1"/>
  <c r="B508" i="1"/>
  <c r="A509" i="1"/>
  <c r="B509" i="1"/>
  <c r="A510" i="1"/>
  <c r="B510" i="1"/>
  <c r="A511" i="1"/>
  <c r="B511" i="1"/>
  <c r="A512" i="1"/>
  <c r="B512" i="1"/>
  <c r="A513" i="1"/>
  <c r="B513" i="1"/>
  <c r="A514" i="1"/>
  <c r="B514" i="1"/>
  <c r="A515" i="1"/>
  <c r="B515" i="1"/>
  <c r="A516" i="1"/>
  <c r="B516" i="1"/>
  <c r="A517" i="1"/>
  <c r="B517" i="1"/>
  <c r="A518" i="1"/>
  <c r="B518" i="1"/>
  <c r="A519" i="1"/>
  <c r="B519" i="1"/>
  <c r="A520" i="1"/>
  <c r="B520" i="1"/>
  <c r="A521" i="1"/>
  <c r="B521" i="1"/>
  <c r="A522" i="1"/>
  <c r="B522" i="1"/>
  <c r="A523" i="1"/>
  <c r="B523" i="1"/>
  <c r="A524" i="1"/>
  <c r="B524" i="1"/>
  <c r="A525" i="1"/>
  <c r="B525" i="1"/>
  <c r="A526" i="1"/>
  <c r="B526" i="1"/>
  <c r="A527" i="1"/>
  <c r="B527" i="1"/>
  <c r="A528" i="1"/>
  <c r="B528" i="1"/>
  <c r="A529" i="1"/>
  <c r="B529" i="1"/>
  <c r="A530" i="1"/>
  <c r="B530" i="1"/>
  <c r="A531" i="1"/>
  <c r="B531" i="1"/>
  <c r="A532" i="1"/>
  <c r="B532" i="1"/>
  <c r="A533" i="1"/>
  <c r="B533" i="1"/>
  <c r="A534" i="1"/>
  <c r="B534" i="1"/>
  <c r="A535" i="1"/>
  <c r="B535" i="1"/>
  <c r="A536" i="1"/>
  <c r="B536" i="1"/>
  <c r="A537" i="1"/>
  <c r="B537" i="1"/>
  <c r="A538" i="1"/>
  <c r="B538" i="1"/>
  <c r="A539" i="1"/>
  <c r="B539" i="1"/>
  <c r="A540" i="1"/>
  <c r="B540" i="1"/>
  <c r="A541" i="1"/>
  <c r="B541" i="1"/>
  <c r="A542" i="1"/>
  <c r="B542" i="1"/>
  <c r="A543" i="1"/>
  <c r="B543" i="1"/>
  <c r="A544" i="1"/>
  <c r="B544" i="1"/>
  <c r="A545" i="1"/>
  <c r="B545" i="1"/>
  <c r="A546" i="1"/>
  <c r="B546" i="1"/>
  <c r="A547" i="1"/>
  <c r="B547" i="1"/>
  <c r="A548" i="1"/>
  <c r="B548" i="1"/>
  <c r="A549" i="1"/>
  <c r="B549" i="1"/>
  <c r="A550" i="1"/>
  <c r="B550" i="1"/>
  <c r="A551" i="1"/>
  <c r="B551" i="1"/>
  <c r="A552" i="1"/>
  <c r="B552" i="1"/>
  <c r="A553" i="1"/>
  <c r="B553" i="1"/>
  <c r="A554" i="1"/>
  <c r="B554" i="1"/>
  <c r="A555" i="1"/>
  <c r="B555" i="1"/>
  <c r="A556" i="1"/>
  <c r="B556" i="1"/>
  <c r="A557" i="1"/>
  <c r="B557" i="1"/>
  <c r="A558" i="1"/>
  <c r="B558" i="1"/>
  <c r="A559" i="1"/>
  <c r="B559" i="1"/>
  <c r="A560" i="1"/>
  <c r="B560" i="1"/>
  <c r="A561" i="1"/>
  <c r="B561" i="1"/>
  <c r="A562" i="1"/>
  <c r="B562" i="1"/>
  <c r="A563" i="1"/>
  <c r="B563" i="1"/>
  <c r="A564" i="1"/>
  <c r="B564" i="1"/>
  <c r="A565" i="1"/>
  <c r="B565" i="1"/>
  <c r="A566" i="1"/>
  <c r="B566" i="1"/>
  <c r="A567" i="1"/>
  <c r="B567" i="1"/>
  <c r="A568" i="1"/>
  <c r="B568" i="1"/>
  <c r="A569" i="1"/>
  <c r="B569" i="1"/>
  <c r="A570" i="1"/>
  <c r="B570" i="1"/>
  <c r="A571" i="1"/>
  <c r="B571" i="1"/>
  <c r="A572" i="1"/>
  <c r="B572" i="1"/>
  <c r="A573" i="1"/>
  <c r="B573" i="1"/>
  <c r="A574" i="1"/>
  <c r="B574" i="1"/>
  <c r="A575" i="1"/>
  <c r="B575" i="1"/>
  <c r="A576" i="1"/>
  <c r="B576" i="1"/>
  <c r="A577" i="1"/>
  <c r="B577" i="1"/>
  <c r="A578" i="1"/>
  <c r="B578" i="1"/>
  <c r="A579" i="1"/>
  <c r="B579" i="1"/>
  <c r="A580" i="1"/>
  <c r="B580" i="1"/>
  <c r="A581" i="1"/>
  <c r="B581" i="1"/>
  <c r="A582" i="1"/>
  <c r="B582" i="1"/>
  <c r="A583" i="1"/>
  <c r="B583" i="1"/>
  <c r="A584" i="1"/>
  <c r="B584" i="1"/>
  <c r="A585" i="1"/>
  <c r="B585" i="1"/>
  <c r="A586" i="1"/>
  <c r="B586" i="1"/>
  <c r="A587" i="1"/>
  <c r="B587" i="1"/>
  <c r="A588" i="1"/>
  <c r="B588" i="1"/>
  <c r="A589" i="1"/>
  <c r="B589" i="1"/>
  <c r="A590" i="1"/>
  <c r="B590" i="1"/>
  <c r="A591" i="1"/>
  <c r="B591" i="1"/>
  <c r="A592" i="1"/>
  <c r="B592" i="1"/>
  <c r="A593" i="1"/>
  <c r="B593" i="1"/>
  <c r="A594" i="1"/>
  <c r="B594" i="1"/>
  <c r="A595" i="1"/>
  <c r="B595" i="1"/>
  <c r="A596" i="1"/>
  <c r="B596" i="1"/>
  <c r="A597" i="1"/>
  <c r="B597" i="1"/>
  <c r="A598" i="1"/>
  <c r="B598" i="1"/>
  <c r="A599" i="1"/>
  <c r="B599" i="1"/>
  <c r="A600" i="1"/>
  <c r="B600" i="1"/>
  <c r="A601" i="1"/>
  <c r="B601" i="1"/>
  <c r="A602" i="1"/>
  <c r="B602" i="1"/>
  <c r="A603" i="1"/>
  <c r="B603" i="1"/>
  <c r="A604" i="1"/>
  <c r="B604" i="1"/>
  <c r="A605" i="1"/>
  <c r="B605" i="1"/>
  <c r="A606" i="1"/>
  <c r="B606" i="1"/>
  <c r="A607" i="1"/>
  <c r="B607" i="1"/>
  <c r="A608" i="1"/>
  <c r="B608" i="1"/>
  <c r="A609" i="1"/>
  <c r="B609" i="1"/>
  <c r="A610" i="1"/>
  <c r="B610" i="1"/>
  <c r="A611" i="1"/>
  <c r="B611" i="1"/>
  <c r="A612" i="1"/>
  <c r="B612" i="1"/>
  <c r="A613" i="1"/>
  <c r="B613" i="1"/>
  <c r="A614" i="1"/>
  <c r="B614" i="1"/>
  <c r="A615" i="1"/>
  <c r="B615" i="1"/>
  <c r="A616" i="1"/>
  <c r="B616" i="1"/>
  <c r="A617" i="1"/>
  <c r="B617" i="1"/>
  <c r="A618" i="1"/>
  <c r="B618" i="1"/>
  <c r="A619" i="1"/>
  <c r="B619" i="1"/>
  <c r="A620" i="1"/>
  <c r="B620" i="1"/>
  <c r="A621" i="1"/>
  <c r="B621" i="1"/>
  <c r="A622" i="1"/>
  <c r="B622" i="1"/>
  <c r="A623" i="1"/>
  <c r="B623" i="1"/>
  <c r="A624" i="1"/>
  <c r="B624" i="1"/>
  <c r="A625" i="1"/>
  <c r="B625" i="1"/>
  <c r="A626" i="1"/>
  <c r="B626" i="1"/>
  <c r="A627" i="1"/>
  <c r="B627" i="1"/>
  <c r="A628" i="1"/>
  <c r="B628" i="1"/>
  <c r="A629" i="1"/>
  <c r="B629" i="1"/>
  <c r="A630" i="1"/>
  <c r="B630" i="1"/>
  <c r="A631" i="1"/>
  <c r="B631" i="1"/>
  <c r="A632" i="1"/>
  <c r="B632" i="1"/>
  <c r="A633" i="1"/>
  <c r="B633" i="1"/>
  <c r="A634" i="1"/>
  <c r="B634" i="1"/>
  <c r="A635" i="1"/>
  <c r="B635" i="1"/>
  <c r="A636" i="1"/>
  <c r="B636" i="1"/>
  <c r="A637" i="1"/>
  <c r="B637" i="1"/>
  <c r="A638" i="1"/>
  <c r="B638" i="1"/>
  <c r="A639" i="1"/>
  <c r="B639" i="1"/>
  <c r="A640" i="1"/>
  <c r="B640" i="1"/>
  <c r="A641" i="1"/>
  <c r="B641" i="1"/>
  <c r="A642" i="1"/>
  <c r="B642" i="1"/>
  <c r="A643" i="1"/>
  <c r="B643" i="1"/>
  <c r="A644" i="1"/>
  <c r="B644" i="1"/>
  <c r="A645" i="1"/>
  <c r="B645" i="1"/>
  <c r="A646" i="1"/>
  <c r="B646" i="1"/>
  <c r="A647" i="1"/>
  <c r="B647" i="1"/>
  <c r="A648" i="1"/>
  <c r="B648" i="1"/>
  <c r="A649" i="1"/>
  <c r="B649" i="1"/>
  <c r="A650" i="1"/>
  <c r="B650" i="1"/>
  <c r="A651" i="1"/>
  <c r="B651" i="1"/>
  <c r="A652" i="1"/>
  <c r="B652" i="1"/>
  <c r="A653" i="1"/>
  <c r="B653" i="1"/>
  <c r="A654" i="1"/>
  <c r="B654" i="1"/>
  <c r="A655" i="1"/>
  <c r="B655" i="1"/>
  <c r="A656" i="1"/>
  <c r="B656" i="1"/>
  <c r="A657" i="1"/>
  <c r="B657" i="1"/>
  <c r="A658" i="1"/>
  <c r="B658" i="1"/>
  <c r="A659" i="1"/>
  <c r="B659" i="1"/>
  <c r="A660" i="1"/>
  <c r="B660" i="1"/>
  <c r="A661" i="1"/>
  <c r="B661" i="1"/>
  <c r="A662" i="1"/>
  <c r="B662" i="1"/>
  <c r="A663" i="1"/>
  <c r="B663" i="1"/>
  <c r="A664" i="1"/>
  <c r="B664" i="1"/>
  <c r="A665" i="1"/>
  <c r="B665" i="1"/>
  <c r="A666" i="1"/>
  <c r="B666" i="1"/>
  <c r="A667" i="1"/>
  <c r="B667" i="1"/>
  <c r="A668" i="1"/>
  <c r="B668" i="1"/>
  <c r="A669" i="1"/>
  <c r="B669" i="1"/>
  <c r="A670" i="1"/>
  <c r="B670" i="1"/>
  <c r="A671" i="1"/>
  <c r="B671" i="1"/>
  <c r="A672" i="1"/>
  <c r="B672" i="1"/>
  <c r="A673" i="1"/>
  <c r="B673" i="1"/>
  <c r="A674" i="1"/>
  <c r="B674" i="1"/>
  <c r="A675" i="1"/>
  <c r="B675" i="1"/>
  <c r="A676" i="1"/>
  <c r="B676" i="1"/>
  <c r="A677" i="1"/>
  <c r="B677" i="1"/>
  <c r="A678" i="1"/>
  <c r="B678" i="1"/>
  <c r="A679" i="1"/>
  <c r="B679" i="1"/>
  <c r="A680" i="1"/>
  <c r="B680" i="1"/>
  <c r="A681" i="1"/>
  <c r="B681" i="1"/>
  <c r="A682" i="1"/>
  <c r="B682" i="1"/>
  <c r="A683" i="1"/>
  <c r="B683" i="1"/>
  <c r="A684" i="1"/>
  <c r="B684" i="1"/>
  <c r="A685" i="1"/>
  <c r="B685" i="1"/>
  <c r="A686" i="1"/>
  <c r="B686" i="1"/>
  <c r="A687" i="1"/>
  <c r="B687" i="1"/>
  <c r="A688" i="1"/>
  <c r="B688" i="1"/>
  <c r="A689" i="1"/>
  <c r="B689" i="1"/>
  <c r="A690" i="1"/>
  <c r="B690" i="1"/>
  <c r="A691" i="1"/>
  <c r="B691" i="1"/>
  <c r="A692" i="1"/>
  <c r="B692" i="1"/>
  <c r="A693" i="1"/>
  <c r="B693" i="1"/>
  <c r="A694" i="1"/>
  <c r="B694" i="1"/>
  <c r="A695" i="1"/>
  <c r="B695" i="1"/>
  <c r="A696" i="1"/>
  <c r="B696" i="1"/>
  <c r="A697" i="1"/>
  <c r="B697" i="1"/>
  <c r="A698" i="1"/>
  <c r="B698" i="1"/>
  <c r="A699" i="1"/>
  <c r="B699" i="1"/>
  <c r="A700" i="1"/>
  <c r="B700" i="1"/>
  <c r="A701" i="1"/>
  <c r="B701" i="1"/>
  <c r="A702" i="1"/>
  <c r="B702" i="1"/>
  <c r="A703" i="1"/>
  <c r="B703" i="1"/>
  <c r="A704" i="1"/>
  <c r="B704" i="1"/>
  <c r="A705" i="1"/>
  <c r="B705" i="1"/>
  <c r="A706" i="1"/>
  <c r="B706" i="1"/>
  <c r="A707" i="1"/>
  <c r="B707" i="1"/>
  <c r="A708" i="1"/>
  <c r="B708" i="1"/>
  <c r="A709" i="1"/>
  <c r="B709" i="1"/>
  <c r="A710" i="1"/>
  <c r="B710" i="1"/>
  <c r="A711" i="1"/>
  <c r="B711" i="1"/>
  <c r="A712" i="1"/>
  <c r="B712" i="1"/>
  <c r="A713" i="1"/>
  <c r="B713" i="1"/>
  <c r="A714" i="1"/>
  <c r="B714" i="1"/>
  <c r="A715" i="1"/>
  <c r="B715" i="1"/>
  <c r="A716" i="1"/>
  <c r="B716" i="1"/>
  <c r="A717" i="1"/>
  <c r="B717" i="1"/>
  <c r="A718" i="1"/>
  <c r="B718" i="1"/>
  <c r="A719" i="1"/>
  <c r="B719" i="1"/>
  <c r="A720" i="1"/>
  <c r="B720" i="1"/>
  <c r="A721" i="1"/>
  <c r="B721" i="1"/>
  <c r="A722" i="1"/>
  <c r="B722" i="1"/>
  <c r="A723" i="1"/>
  <c r="B723" i="1"/>
  <c r="A724" i="1"/>
  <c r="B724" i="1"/>
  <c r="A725" i="1"/>
  <c r="B725" i="1"/>
  <c r="A726" i="1"/>
  <c r="B726" i="1"/>
  <c r="A727" i="1"/>
  <c r="B727" i="1"/>
  <c r="A728" i="1"/>
  <c r="B728" i="1"/>
  <c r="A729" i="1"/>
  <c r="B729" i="1"/>
  <c r="A730" i="1"/>
  <c r="B730" i="1"/>
  <c r="A731" i="1"/>
  <c r="B731" i="1"/>
  <c r="A732" i="1"/>
  <c r="B732" i="1"/>
  <c r="A733" i="1"/>
  <c r="B733" i="1"/>
  <c r="A734" i="1"/>
  <c r="B734" i="1"/>
  <c r="A735" i="1"/>
  <c r="B735" i="1"/>
  <c r="A736" i="1"/>
  <c r="B736" i="1"/>
  <c r="A737" i="1"/>
  <c r="B737" i="1"/>
  <c r="A738" i="1"/>
  <c r="B738" i="1"/>
  <c r="A739" i="1"/>
  <c r="B739" i="1"/>
  <c r="A740" i="1"/>
  <c r="B740" i="1"/>
  <c r="A741" i="1"/>
  <c r="B741" i="1"/>
  <c r="A742" i="1"/>
  <c r="B742" i="1"/>
  <c r="A743" i="1"/>
  <c r="B743" i="1"/>
  <c r="A744" i="1"/>
  <c r="B744" i="1"/>
  <c r="A745" i="1"/>
  <c r="B745" i="1"/>
  <c r="A746" i="1"/>
  <c r="B746" i="1"/>
  <c r="A747" i="1"/>
  <c r="B747" i="1"/>
  <c r="A748" i="1"/>
  <c r="B748" i="1"/>
  <c r="A749" i="1"/>
  <c r="B749" i="1"/>
  <c r="A750" i="1"/>
  <c r="B750" i="1"/>
  <c r="A751" i="1"/>
  <c r="B751" i="1"/>
  <c r="A752" i="1"/>
  <c r="B752" i="1"/>
  <c r="A753" i="1"/>
  <c r="B753" i="1"/>
  <c r="A754" i="1"/>
  <c r="B754" i="1"/>
  <c r="A755" i="1"/>
  <c r="B755" i="1"/>
  <c r="A756" i="1"/>
  <c r="B756" i="1"/>
  <c r="A757" i="1"/>
  <c r="B757" i="1"/>
  <c r="A758" i="1"/>
  <c r="B758" i="1"/>
  <c r="A759" i="1"/>
  <c r="B759" i="1"/>
  <c r="A760" i="1"/>
  <c r="B760" i="1"/>
  <c r="A761" i="1"/>
  <c r="B761" i="1"/>
  <c r="A762" i="1"/>
  <c r="B762" i="1"/>
  <c r="A763" i="1"/>
  <c r="B763" i="1"/>
  <c r="A764" i="1"/>
  <c r="B764" i="1"/>
  <c r="A765" i="1"/>
  <c r="B765" i="1"/>
  <c r="A766" i="1"/>
  <c r="B766" i="1"/>
  <c r="A767" i="1"/>
  <c r="B767" i="1"/>
  <c r="A768" i="1"/>
  <c r="B768" i="1"/>
  <c r="A769" i="1"/>
  <c r="B769" i="1"/>
  <c r="A770" i="1"/>
  <c r="B770" i="1"/>
  <c r="A771" i="1"/>
  <c r="B771" i="1"/>
  <c r="A772" i="1"/>
  <c r="B772" i="1"/>
  <c r="A773" i="1"/>
  <c r="B773" i="1"/>
  <c r="A774" i="1"/>
  <c r="B774" i="1"/>
  <c r="A775" i="1"/>
  <c r="B775" i="1"/>
  <c r="A776" i="1"/>
  <c r="B776" i="1"/>
  <c r="A777" i="1"/>
  <c r="B777" i="1"/>
  <c r="A778" i="1"/>
  <c r="B778" i="1"/>
  <c r="A779" i="1"/>
  <c r="B779" i="1"/>
  <c r="A780" i="1"/>
  <c r="B780" i="1"/>
  <c r="A781" i="1"/>
  <c r="B781" i="1"/>
  <c r="A782" i="1"/>
  <c r="B782" i="1"/>
  <c r="A783" i="1"/>
  <c r="B783" i="1"/>
  <c r="A784" i="1"/>
  <c r="B784" i="1"/>
  <c r="A785" i="1"/>
  <c r="B785" i="1"/>
  <c r="A786" i="1"/>
  <c r="B786" i="1"/>
  <c r="A787" i="1"/>
  <c r="B787" i="1"/>
  <c r="A788" i="1"/>
  <c r="B788" i="1"/>
  <c r="A789" i="1"/>
  <c r="B789" i="1"/>
  <c r="A790" i="1"/>
  <c r="B790" i="1"/>
  <c r="A791" i="1"/>
  <c r="B791" i="1"/>
  <c r="A792" i="1"/>
  <c r="B792" i="1"/>
  <c r="A793" i="1"/>
  <c r="B793" i="1"/>
  <c r="A794" i="1"/>
  <c r="B794" i="1"/>
  <c r="A795" i="1"/>
  <c r="B795" i="1"/>
  <c r="A796" i="1"/>
  <c r="B796" i="1"/>
  <c r="A797" i="1"/>
  <c r="B797" i="1"/>
  <c r="A798" i="1"/>
  <c r="B798" i="1"/>
  <c r="A799" i="1"/>
  <c r="B799" i="1"/>
  <c r="A800" i="1"/>
  <c r="B800" i="1"/>
  <c r="A801" i="1"/>
  <c r="B801" i="1"/>
  <c r="A802" i="1"/>
  <c r="B802" i="1"/>
  <c r="A803" i="1"/>
  <c r="B803" i="1"/>
  <c r="A804" i="1"/>
  <c r="B804" i="1"/>
  <c r="A805" i="1"/>
  <c r="B805" i="1"/>
  <c r="A806" i="1"/>
  <c r="B806" i="1"/>
  <c r="A807" i="1"/>
  <c r="B807" i="1"/>
  <c r="A808" i="1"/>
  <c r="B808" i="1"/>
  <c r="A809" i="1"/>
  <c r="B809" i="1"/>
  <c r="A810" i="1"/>
  <c r="B810" i="1"/>
  <c r="A811" i="1"/>
  <c r="B811" i="1"/>
  <c r="A812" i="1"/>
  <c r="B812" i="1"/>
  <c r="A813" i="1"/>
  <c r="B813" i="1"/>
  <c r="A814" i="1"/>
  <c r="B814" i="1"/>
  <c r="A815" i="1"/>
  <c r="B815" i="1"/>
  <c r="A816" i="1"/>
  <c r="B816" i="1"/>
  <c r="A817" i="1"/>
  <c r="B817" i="1"/>
  <c r="A818" i="1"/>
  <c r="B818" i="1"/>
  <c r="A819" i="1"/>
  <c r="B819" i="1"/>
  <c r="A820" i="1"/>
  <c r="B820" i="1"/>
  <c r="A821" i="1"/>
  <c r="B821" i="1"/>
  <c r="A822" i="1"/>
  <c r="B822" i="1"/>
  <c r="A823" i="1"/>
  <c r="B823" i="1"/>
  <c r="A824" i="1"/>
  <c r="B824" i="1"/>
  <c r="A825" i="1"/>
  <c r="B825" i="1"/>
  <c r="A826" i="1"/>
  <c r="B826" i="1"/>
  <c r="A827" i="1"/>
  <c r="B827" i="1"/>
  <c r="A828" i="1"/>
  <c r="B828" i="1"/>
  <c r="A829" i="1"/>
  <c r="B829" i="1"/>
  <c r="A830" i="1"/>
  <c r="B830" i="1"/>
  <c r="A831" i="1"/>
  <c r="B831" i="1"/>
  <c r="A832" i="1"/>
  <c r="B832" i="1"/>
  <c r="A833" i="1"/>
  <c r="B833" i="1"/>
  <c r="A834" i="1"/>
  <c r="B834" i="1"/>
  <c r="A835" i="1"/>
  <c r="B835" i="1"/>
  <c r="A836" i="1"/>
  <c r="B836" i="1"/>
  <c r="A837" i="1"/>
  <c r="B837" i="1"/>
  <c r="A838" i="1"/>
  <c r="B838" i="1"/>
  <c r="A839" i="1"/>
  <c r="B839" i="1"/>
  <c r="A840" i="1"/>
  <c r="B840" i="1"/>
  <c r="A841" i="1"/>
  <c r="B841" i="1"/>
  <c r="A842" i="1"/>
  <c r="B842" i="1"/>
  <c r="A843" i="1"/>
  <c r="B843" i="1"/>
  <c r="A844" i="1"/>
  <c r="B844" i="1"/>
  <c r="A845" i="1"/>
  <c r="B845" i="1"/>
  <c r="A846" i="1"/>
  <c r="B846" i="1"/>
  <c r="A847" i="1"/>
  <c r="B847" i="1"/>
  <c r="A848" i="1"/>
  <c r="B848" i="1"/>
  <c r="A849" i="1"/>
  <c r="B849" i="1"/>
  <c r="A850" i="1"/>
  <c r="B850" i="1"/>
  <c r="A851" i="1"/>
  <c r="B851" i="1"/>
  <c r="A852" i="1"/>
  <c r="B852" i="1"/>
  <c r="A853" i="1"/>
  <c r="B853" i="1"/>
  <c r="A854" i="1"/>
  <c r="B854" i="1"/>
  <c r="A855" i="1"/>
  <c r="B855" i="1"/>
  <c r="A856" i="1"/>
  <c r="B856" i="1"/>
  <c r="A857" i="1"/>
  <c r="B857" i="1"/>
  <c r="A858" i="1"/>
  <c r="B858" i="1"/>
  <c r="A859" i="1"/>
  <c r="B859" i="1"/>
  <c r="A860" i="1"/>
  <c r="B860" i="1"/>
  <c r="A861" i="1"/>
  <c r="B861" i="1"/>
  <c r="A862" i="1"/>
  <c r="B862" i="1"/>
  <c r="A863" i="1"/>
  <c r="B863" i="1"/>
  <c r="A864" i="1"/>
  <c r="B864" i="1"/>
  <c r="A865" i="1"/>
  <c r="B865" i="1"/>
  <c r="A866" i="1"/>
  <c r="B866" i="1"/>
  <c r="A867" i="1"/>
  <c r="B867" i="1"/>
  <c r="A868" i="1"/>
  <c r="B868" i="1"/>
  <c r="A869" i="1"/>
  <c r="B869" i="1"/>
  <c r="A870" i="1"/>
  <c r="B870" i="1"/>
  <c r="A871" i="1"/>
  <c r="B871" i="1"/>
  <c r="A872" i="1"/>
  <c r="B872" i="1"/>
  <c r="A873" i="1"/>
  <c r="B873" i="1"/>
  <c r="A874" i="1"/>
  <c r="B874" i="1"/>
  <c r="A875" i="1"/>
  <c r="B875" i="1"/>
  <c r="A876" i="1"/>
  <c r="B876" i="1"/>
  <c r="A877" i="1"/>
  <c r="B877" i="1"/>
  <c r="A878" i="1"/>
  <c r="B878" i="1"/>
  <c r="A879" i="1"/>
  <c r="B879" i="1"/>
  <c r="A880" i="1"/>
  <c r="B880" i="1"/>
  <c r="A881" i="1"/>
  <c r="B881" i="1"/>
  <c r="A882" i="1"/>
  <c r="B882" i="1"/>
  <c r="A883" i="1"/>
  <c r="B883" i="1"/>
  <c r="A884" i="1"/>
  <c r="B884" i="1"/>
  <c r="A885" i="1"/>
  <c r="B885" i="1"/>
  <c r="A886" i="1"/>
  <c r="B886" i="1"/>
  <c r="A887" i="1"/>
  <c r="B887" i="1"/>
  <c r="A888" i="1"/>
  <c r="B888" i="1"/>
  <c r="A889" i="1"/>
  <c r="B889" i="1"/>
  <c r="A890" i="1"/>
  <c r="B890" i="1"/>
  <c r="A891" i="1"/>
  <c r="B891" i="1"/>
  <c r="A892" i="1"/>
  <c r="B892" i="1"/>
  <c r="A893" i="1"/>
  <c r="B893" i="1"/>
  <c r="A894" i="1"/>
  <c r="B894" i="1"/>
  <c r="A895" i="1"/>
  <c r="B895" i="1"/>
  <c r="A896" i="1"/>
  <c r="B896" i="1"/>
  <c r="A897" i="1"/>
  <c r="B897" i="1"/>
  <c r="A898" i="1"/>
  <c r="B898" i="1"/>
  <c r="A899" i="1"/>
  <c r="B899" i="1"/>
  <c r="A900" i="1"/>
  <c r="B900" i="1"/>
  <c r="A901" i="1"/>
  <c r="B901" i="1"/>
  <c r="A902" i="1"/>
  <c r="B902" i="1"/>
  <c r="A903" i="1"/>
  <c r="B903" i="1"/>
  <c r="A904" i="1"/>
  <c r="B904" i="1"/>
  <c r="A905" i="1"/>
  <c r="B905" i="1"/>
  <c r="A906" i="1"/>
  <c r="B906" i="1"/>
  <c r="A907" i="1"/>
  <c r="B907" i="1"/>
  <c r="A908" i="1"/>
  <c r="B908" i="1"/>
  <c r="A909" i="1"/>
  <c r="B909" i="1"/>
  <c r="A910" i="1"/>
  <c r="B910" i="1"/>
  <c r="A911" i="1"/>
  <c r="B911" i="1"/>
  <c r="A912" i="1"/>
  <c r="B912" i="1"/>
  <c r="A913" i="1"/>
  <c r="B913" i="1"/>
  <c r="A914" i="1"/>
  <c r="B914" i="1"/>
  <c r="A915" i="1"/>
  <c r="B915" i="1"/>
  <c r="A916" i="1"/>
  <c r="B916" i="1"/>
  <c r="A917" i="1"/>
  <c r="B917" i="1"/>
  <c r="A918" i="1"/>
  <c r="B918" i="1"/>
  <c r="A919" i="1"/>
  <c r="B919" i="1"/>
  <c r="A920" i="1"/>
  <c r="B920" i="1"/>
  <c r="A921" i="1"/>
  <c r="B921" i="1"/>
  <c r="A922" i="1"/>
  <c r="B922" i="1"/>
  <c r="A923" i="1"/>
  <c r="B923" i="1"/>
  <c r="A924" i="1"/>
  <c r="B924" i="1"/>
  <c r="A925" i="1"/>
  <c r="B925" i="1"/>
  <c r="A926" i="1"/>
  <c r="B926" i="1"/>
  <c r="A927" i="1"/>
  <c r="B927" i="1"/>
  <c r="A928" i="1"/>
  <c r="B928" i="1"/>
  <c r="A929" i="1"/>
  <c r="B929" i="1"/>
  <c r="A930" i="1"/>
  <c r="B930" i="1"/>
  <c r="A931" i="1"/>
  <c r="B931" i="1"/>
  <c r="A932" i="1"/>
  <c r="B932" i="1"/>
  <c r="A933" i="1"/>
  <c r="B933" i="1"/>
  <c r="A934" i="1"/>
  <c r="B934" i="1"/>
  <c r="A935" i="1"/>
  <c r="B935" i="1"/>
  <c r="A936" i="1"/>
  <c r="B936" i="1"/>
  <c r="A937" i="1"/>
  <c r="B937" i="1"/>
  <c r="A938" i="1"/>
  <c r="B938" i="1"/>
  <c r="A939" i="1"/>
  <c r="B939" i="1"/>
  <c r="A940" i="1"/>
  <c r="B940" i="1"/>
  <c r="A941" i="1"/>
  <c r="B941" i="1"/>
  <c r="A942" i="1"/>
  <c r="B942" i="1"/>
  <c r="A943" i="1"/>
  <c r="B943" i="1"/>
  <c r="A944" i="1"/>
  <c r="B944" i="1"/>
  <c r="A945" i="1"/>
  <c r="B945" i="1"/>
  <c r="A946" i="1"/>
  <c r="B946" i="1"/>
  <c r="A947" i="1"/>
  <c r="B947" i="1"/>
  <c r="A948" i="1"/>
  <c r="B948" i="1"/>
  <c r="A949" i="1"/>
  <c r="B949" i="1"/>
  <c r="A950" i="1"/>
  <c r="B950" i="1"/>
  <c r="A951" i="1"/>
  <c r="B951" i="1"/>
  <c r="A952" i="1"/>
  <c r="B952" i="1"/>
  <c r="A953" i="1"/>
  <c r="B953" i="1"/>
  <c r="A954" i="1"/>
  <c r="B954" i="1"/>
  <c r="A955" i="1"/>
  <c r="B955" i="1"/>
  <c r="A956" i="1"/>
  <c r="B956" i="1"/>
  <c r="A957" i="1"/>
  <c r="B957" i="1"/>
  <c r="A958" i="1"/>
  <c r="B958" i="1"/>
  <c r="A959" i="1"/>
  <c r="B959" i="1"/>
  <c r="A960" i="1"/>
  <c r="B960" i="1"/>
  <c r="A961" i="1"/>
  <c r="B961" i="1"/>
  <c r="A962" i="1"/>
  <c r="B962" i="1"/>
  <c r="A963" i="1"/>
  <c r="B963" i="1"/>
  <c r="A964" i="1"/>
  <c r="B964" i="1"/>
  <c r="A965" i="1"/>
  <c r="B965" i="1"/>
  <c r="A966" i="1"/>
  <c r="B966" i="1"/>
  <c r="A967" i="1"/>
  <c r="B967" i="1"/>
  <c r="A968" i="1"/>
  <c r="B968" i="1"/>
  <c r="A969" i="1"/>
  <c r="B969" i="1"/>
  <c r="A970" i="1"/>
  <c r="B970" i="1"/>
  <c r="A971" i="1"/>
  <c r="B971" i="1"/>
  <c r="A972" i="1"/>
  <c r="B972" i="1"/>
  <c r="A973" i="1"/>
  <c r="B973" i="1"/>
  <c r="A974" i="1"/>
  <c r="B974" i="1"/>
  <c r="A975" i="1"/>
  <c r="B975" i="1"/>
  <c r="A976" i="1"/>
  <c r="B976" i="1"/>
  <c r="A977" i="1"/>
  <c r="B977" i="1"/>
  <c r="A978" i="1"/>
  <c r="B978" i="1"/>
  <c r="A979" i="1"/>
  <c r="B979" i="1"/>
  <c r="A980" i="1"/>
  <c r="B980" i="1"/>
  <c r="A981" i="1"/>
  <c r="B981" i="1"/>
  <c r="A982" i="1"/>
  <c r="B982" i="1"/>
  <c r="A983" i="1"/>
  <c r="B983" i="1"/>
  <c r="A984" i="1"/>
  <c r="B984" i="1"/>
  <c r="A985" i="1"/>
  <c r="B985" i="1"/>
  <c r="A986" i="1"/>
  <c r="B986" i="1"/>
  <c r="A987" i="1"/>
  <c r="B987" i="1"/>
  <c r="A988" i="1"/>
  <c r="B988" i="1"/>
  <c r="A989" i="1"/>
  <c r="B989" i="1"/>
  <c r="A990" i="1"/>
  <c r="B990" i="1"/>
  <c r="A991" i="1"/>
  <c r="B991" i="1"/>
  <c r="A992" i="1"/>
  <c r="B992" i="1"/>
  <c r="A993" i="1"/>
  <c r="B993" i="1"/>
  <c r="A994" i="1"/>
  <c r="B994" i="1"/>
  <c r="A995" i="1"/>
  <c r="B995" i="1"/>
  <c r="A996" i="1"/>
  <c r="B996" i="1"/>
  <c r="A997" i="1"/>
  <c r="B997" i="1"/>
  <c r="A998" i="1"/>
  <c r="B998" i="1"/>
  <c r="A999" i="1"/>
  <c r="B999" i="1"/>
  <c r="A1000" i="1"/>
  <c r="B1000" i="1"/>
  <c r="A1001" i="1"/>
  <c r="B1001" i="1"/>
  <c r="A1002" i="1"/>
  <c r="B1002" i="1"/>
  <c r="A1003" i="1"/>
  <c r="B1003" i="1"/>
  <c r="A1004" i="1"/>
  <c r="B1004" i="1"/>
  <c r="A1005" i="1"/>
  <c r="B1005" i="1"/>
  <c r="A1006" i="1"/>
  <c r="B1006" i="1"/>
  <c r="A1007" i="1"/>
  <c r="B1007" i="1"/>
  <c r="A1008" i="1"/>
  <c r="B1008" i="1"/>
  <c r="A1009" i="1"/>
  <c r="B1009" i="1"/>
  <c r="A1010" i="1"/>
  <c r="B1010" i="1"/>
  <c r="A1011" i="1"/>
  <c r="B1011" i="1"/>
  <c r="A1012" i="1"/>
  <c r="B1012" i="1"/>
  <c r="A1013" i="1"/>
  <c r="B1013" i="1"/>
  <c r="A1014" i="1"/>
  <c r="B1014" i="1"/>
  <c r="A1015" i="1"/>
  <c r="B1015" i="1"/>
  <c r="A1016" i="1"/>
  <c r="B1016" i="1"/>
  <c r="A1017" i="1"/>
  <c r="B1017" i="1"/>
  <c r="A1018" i="1"/>
  <c r="B1018" i="1"/>
  <c r="A1019" i="1"/>
  <c r="B1019" i="1"/>
  <c r="A1020" i="1"/>
  <c r="B1020" i="1"/>
  <c r="A1021" i="1"/>
  <c r="B1021" i="1"/>
  <c r="A1022" i="1"/>
  <c r="B1022" i="1"/>
  <c r="A1023" i="1"/>
  <c r="B1023" i="1"/>
  <c r="A1024" i="1"/>
  <c r="B1024" i="1"/>
  <c r="A1025" i="1"/>
  <c r="B1025" i="1"/>
  <c r="A1026" i="1"/>
  <c r="B1026" i="1"/>
  <c r="A1027" i="1"/>
  <c r="B1027" i="1"/>
  <c r="A1028" i="1"/>
  <c r="B1028" i="1"/>
  <c r="A1029" i="1"/>
  <c r="B1029" i="1"/>
  <c r="A1030" i="1"/>
  <c r="B1030" i="1"/>
  <c r="A1031" i="1"/>
  <c r="B1031" i="1"/>
  <c r="A1032" i="1"/>
  <c r="B1032" i="1"/>
  <c r="A1033" i="1"/>
  <c r="B1033" i="1"/>
  <c r="A1034" i="1"/>
  <c r="B1034" i="1"/>
  <c r="A1035" i="1"/>
  <c r="B1035" i="1"/>
  <c r="A1036" i="1"/>
  <c r="B1036" i="1"/>
  <c r="A1037" i="1"/>
  <c r="B1037" i="1"/>
  <c r="A1038" i="1"/>
  <c r="B1038" i="1"/>
  <c r="A1039" i="1"/>
  <c r="B1039" i="1"/>
  <c r="A1040" i="1"/>
  <c r="B1040" i="1"/>
  <c r="A1041" i="1"/>
  <c r="B1041" i="1"/>
  <c r="A1042" i="1"/>
  <c r="B1042" i="1"/>
  <c r="A1043" i="1"/>
  <c r="B1043" i="1"/>
  <c r="A1044" i="1"/>
  <c r="B1044" i="1"/>
  <c r="A1045" i="1"/>
  <c r="B1045" i="1"/>
  <c r="A1046" i="1"/>
  <c r="B1046" i="1"/>
  <c r="A1047" i="1"/>
  <c r="B1047" i="1"/>
  <c r="A1048" i="1"/>
  <c r="B1048" i="1"/>
  <c r="A1049" i="1"/>
  <c r="B1049" i="1"/>
  <c r="A1050" i="1"/>
  <c r="B1050" i="1"/>
  <c r="A1051" i="1"/>
  <c r="B1051" i="1"/>
  <c r="A1052" i="1"/>
  <c r="B1052" i="1"/>
  <c r="A1053" i="1"/>
  <c r="B1053" i="1"/>
  <c r="A1054" i="1"/>
  <c r="B1054" i="1"/>
  <c r="A1055" i="1"/>
  <c r="B1055" i="1"/>
  <c r="A1056" i="1"/>
  <c r="B1056" i="1"/>
  <c r="A1057" i="1"/>
  <c r="B1057" i="1"/>
  <c r="A1058" i="1"/>
  <c r="B1058" i="1"/>
  <c r="A1059" i="1"/>
  <c r="B1059" i="1"/>
  <c r="A1060" i="1"/>
  <c r="B1060" i="1"/>
  <c r="A1061" i="1"/>
  <c r="B1061" i="1"/>
  <c r="A1062" i="1"/>
  <c r="B1062" i="1"/>
  <c r="A1063" i="1"/>
  <c r="B1063" i="1"/>
  <c r="A1064" i="1"/>
  <c r="B1064" i="1"/>
  <c r="A1065" i="1"/>
  <c r="B1065" i="1"/>
  <c r="A1066" i="1"/>
  <c r="B1066" i="1"/>
  <c r="A1067" i="1"/>
  <c r="B1067" i="1"/>
  <c r="A1068" i="1"/>
  <c r="B1068" i="1"/>
  <c r="A1069" i="1"/>
  <c r="B1069" i="1"/>
  <c r="A1070" i="1"/>
  <c r="B1070" i="1"/>
  <c r="A1071" i="1"/>
  <c r="B1071" i="1"/>
  <c r="A1072" i="1"/>
  <c r="B1072" i="1"/>
  <c r="A1073" i="1"/>
  <c r="B1073" i="1"/>
  <c r="A1074" i="1"/>
  <c r="B1074" i="1"/>
  <c r="A1075" i="1"/>
  <c r="B1075" i="1"/>
  <c r="A1076" i="1"/>
  <c r="B1076" i="1"/>
  <c r="A1077" i="1"/>
  <c r="B1077" i="1"/>
  <c r="A1078" i="1"/>
  <c r="B1078" i="1"/>
  <c r="A1079" i="1"/>
  <c r="B1079" i="1"/>
  <c r="A1080" i="1"/>
  <c r="B1080" i="1"/>
  <c r="A1081" i="1"/>
  <c r="B1081" i="1"/>
  <c r="A1082" i="1"/>
  <c r="B1082" i="1"/>
  <c r="A1083" i="1"/>
  <c r="B1083" i="1"/>
  <c r="A1084" i="1"/>
  <c r="B1084" i="1"/>
  <c r="A1085" i="1"/>
  <c r="B1085" i="1"/>
  <c r="A1086" i="1"/>
  <c r="B1086" i="1"/>
  <c r="A1087" i="1"/>
  <c r="B1087" i="1"/>
  <c r="A1088" i="1"/>
  <c r="B1088" i="1"/>
  <c r="A1089" i="1"/>
  <c r="B1089" i="1"/>
  <c r="A1090" i="1"/>
  <c r="B1090" i="1"/>
  <c r="A1091" i="1"/>
  <c r="B1091" i="1"/>
  <c r="A1092" i="1"/>
  <c r="B1092" i="1"/>
  <c r="A1093" i="1"/>
  <c r="B1093" i="1"/>
  <c r="A1094" i="1"/>
  <c r="B1094" i="1"/>
  <c r="A1095" i="1"/>
  <c r="B1095" i="1"/>
  <c r="A1096" i="1"/>
  <c r="B1096" i="1"/>
  <c r="A1097" i="1"/>
  <c r="B1097" i="1"/>
  <c r="A1098" i="1"/>
  <c r="B1098" i="1"/>
  <c r="A1099" i="1"/>
  <c r="B1099" i="1"/>
  <c r="A1100" i="1"/>
  <c r="B1100" i="1"/>
  <c r="A1101" i="1"/>
  <c r="B1101" i="1"/>
  <c r="A1102" i="1"/>
  <c r="B1102" i="1"/>
  <c r="A1103" i="1"/>
  <c r="B1103" i="1"/>
  <c r="A1104" i="1"/>
  <c r="B1104" i="1"/>
  <c r="A1105" i="1"/>
  <c r="B1105" i="1"/>
  <c r="A1106" i="1"/>
  <c r="B1106" i="1"/>
  <c r="A1107" i="1"/>
  <c r="B1107" i="1"/>
  <c r="A1108" i="1"/>
  <c r="B1108" i="1"/>
  <c r="A1109" i="1"/>
  <c r="B1109" i="1"/>
  <c r="A1110" i="1"/>
  <c r="B1110" i="1"/>
  <c r="A1111" i="1"/>
  <c r="B1111" i="1"/>
  <c r="A1112" i="1"/>
  <c r="B1112" i="1"/>
  <c r="A1113" i="1"/>
  <c r="B1113" i="1"/>
  <c r="A1114" i="1"/>
  <c r="B1114" i="1"/>
  <c r="A1115" i="1"/>
  <c r="B1115" i="1"/>
  <c r="A1116" i="1"/>
  <c r="B1116" i="1"/>
  <c r="A1117" i="1"/>
  <c r="B1117" i="1"/>
  <c r="A1118" i="1"/>
  <c r="B1118" i="1"/>
  <c r="A1119" i="1"/>
  <c r="B1119" i="1"/>
  <c r="A1120" i="1"/>
  <c r="B1120" i="1"/>
  <c r="A1121" i="1"/>
  <c r="B1121" i="1"/>
  <c r="A1122" i="1"/>
  <c r="B1122" i="1"/>
  <c r="A1123" i="1"/>
  <c r="B1123" i="1"/>
  <c r="A1124" i="1"/>
  <c r="B1124" i="1"/>
  <c r="A1125" i="1"/>
  <c r="B1125" i="1"/>
  <c r="A1126" i="1"/>
  <c r="B1126" i="1"/>
  <c r="A1127" i="1"/>
  <c r="B1127" i="1"/>
  <c r="A1128" i="1"/>
  <c r="B1128" i="1"/>
  <c r="A1129" i="1"/>
  <c r="B1129" i="1"/>
  <c r="A1130" i="1"/>
  <c r="B1130" i="1"/>
  <c r="A1131" i="1"/>
  <c r="B1131" i="1"/>
  <c r="A1132" i="1"/>
  <c r="B1132" i="1"/>
  <c r="A1133" i="1"/>
  <c r="B1133" i="1"/>
  <c r="A1134" i="1"/>
  <c r="B1134" i="1"/>
  <c r="A1135" i="1"/>
  <c r="B1135" i="1"/>
  <c r="A1136" i="1"/>
  <c r="B1136" i="1"/>
  <c r="A1137" i="1"/>
  <c r="B1137" i="1"/>
  <c r="A1138" i="1"/>
  <c r="B1138" i="1"/>
  <c r="A1139" i="1"/>
  <c r="B1139" i="1"/>
  <c r="A1140" i="1"/>
  <c r="B1140" i="1"/>
  <c r="A1141" i="1"/>
  <c r="B1141" i="1"/>
  <c r="A1142" i="1"/>
  <c r="B1142" i="1"/>
  <c r="A1143" i="1"/>
  <c r="B1143" i="1"/>
  <c r="A1144" i="1"/>
  <c r="B1144" i="1"/>
  <c r="A1145" i="1"/>
  <c r="B1145" i="1"/>
  <c r="A1146" i="1"/>
  <c r="B1146" i="1"/>
  <c r="A1147" i="1"/>
  <c r="B1147" i="1"/>
  <c r="A1148" i="1"/>
  <c r="B1148" i="1"/>
  <c r="A1149" i="1"/>
  <c r="B1149" i="1"/>
  <c r="A1150" i="1"/>
  <c r="B1150" i="1"/>
  <c r="A1151" i="1"/>
  <c r="B1151" i="1"/>
  <c r="A1152" i="1"/>
  <c r="B1152" i="1"/>
  <c r="A1153" i="1"/>
  <c r="B1153" i="1"/>
  <c r="A1154" i="1"/>
  <c r="B1154" i="1"/>
  <c r="A1155" i="1"/>
  <c r="B1155" i="1"/>
  <c r="A1156" i="1"/>
  <c r="B1156" i="1"/>
  <c r="A1157" i="1"/>
  <c r="B1157" i="1"/>
  <c r="A1158" i="1"/>
  <c r="B1158" i="1"/>
  <c r="A1159" i="1"/>
  <c r="B1159" i="1"/>
  <c r="A1160" i="1"/>
  <c r="B1160" i="1"/>
  <c r="A1161" i="1"/>
  <c r="B1161" i="1"/>
  <c r="A1162" i="1"/>
  <c r="B1162" i="1"/>
  <c r="A1163" i="1"/>
  <c r="B1163" i="1"/>
  <c r="A1164" i="1"/>
  <c r="B1164" i="1"/>
  <c r="A1165" i="1"/>
  <c r="B1165" i="1"/>
  <c r="A1166" i="1"/>
  <c r="B1166" i="1"/>
  <c r="A1167" i="1"/>
  <c r="B1167" i="1"/>
  <c r="A1168" i="1"/>
  <c r="B1168" i="1"/>
  <c r="A1169" i="1"/>
  <c r="B1169" i="1"/>
  <c r="A1170" i="1"/>
  <c r="B1170" i="1"/>
  <c r="A1171" i="1"/>
  <c r="B1171" i="1"/>
  <c r="A1172" i="1"/>
  <c r="B1172" i="1"/>
  <c r="A1173" i="1"/>
  <c r="B1173" i="1"/>
  <c r="A1174" i="1"/>
  <c r="B1174" i="1"/>
  <c r="A1175" i="1"/>
  <c r="B1175" i="1"/>
  <c r="A1176" i="1"/>
  <c r="B1176" i="1"/>
  <c r="A1177" i="1"/>
  <c r="B1177" i="1"/>
  <c r="A1178" i="1"/>
  <c r="B1178" i="1"/>
  <c r="A1179" i="1"/>
  <c r="B1179" i="1"/>
  <c r="A1180" i="1"/>
  <c r="B1180" i="1"/>
  <c r="A1181" i="1"/>
  <c r="B1181" i="1"/>
  <c r="A1182" i="1"/>
  <c r="B1182" i="1"/>
  <c r="A1183" i="1"/>
  <c r="B1183" i="1"/>
  <c r="A1184" i="1"/>
  <c r="B1184" i="1"/>
  <c r="A1185" i="1"/>
  <c r="B1185" i="1"/>
  <c r="A1186" i="1"/>
  <c r="B1186" i="1"/>
  <c r="A1187" i="1"/>
  <c r="B1187" i="1"/>
  <c r="A1188" i="1"/>
  <c r="B1188" i="1"/>
  <c r="A1189" i="1"/>
  <c r="B1189" i="1"/>
  <c r="A1190" i="1"/>
  <c r="B1190" i="1"/>
  <c r="A1191" i="1"/>
  <c r="B1191" i="1"/>
  <c r="A1192" i="1"/>
  <c r="B1192" i="1"/>
  <c r="A1193" i="1"/>
  <c r="B1193" i="1"/>
  <c r="A1194" i="1"/>
  <c r="B1194" i="1"/>
  <c r="A1195" i="1"/>
  <c r="B1195" i="1"/>
  <c r="A1196" i="1"/>
  <c r="B1196" i="1"/>
  <c r="A1197" i="1"/>
  <c r="B1197" i="1"/>
  <c r="A1198" i="1"/>
  <c r="B1198" i="1"/>
  <c r="A1199" i="1"/>
  <c r="B1199" i="1"/>
  <c r="A1200" i="1"/>
  <c r="B1200" i="1"/>
  <c r="A1201" i="1"/>
  <c r="B1201" i="1"/>
  <c r="A1202" i="1"/>
  <c r="B1202" i="1"/>
  <c r="A1203" i="1"/>
  <c r="B1203" i="1"/>
  <c r="A1204" i="1"/>
  <c r="B1204" i="1"/>
  <c r="A1205" i="1"/>
  <c r="B1205" i="1"/>
  <c r="A1206" i="1"/>
  <c r="B1206" i="1"/>
  <c r="A1207" i="1"/>
  <c r="B1207" i="1"/>
  <c r="A1208" i="1"/>
  <c r="B1208" i="1"/>
  <c r="A1209" i="1"/>
  <c r="B1209" i="1"/>
  <c r="A1210" i="1"/>
  <c r="B1210" i="1"/>
  <c r="A1211" i="1"/>
  <c r="B1211" i="1"/>
  <c r="A1212" i="1"/>
  <c r="B1212" i="1"/>
  <c r="A1213" i="1"/>
  <c r="B1213" i="1"/>
  <c r="A1214" i="1"/>
  <c r="B1214" i="1"/>
  <c r="A1215" i="1"/>
  <c r="B1215" i="1"/>
  <c r="A1216" i="1"/>
  <c r="B1216" i="1"/>
  <c r="A1217" i="1"/>
  <c r="B1217" i="1"/>
  <c r="A1218" i="1"/>
  <c r="B1218" i="1"/>
  <c r="A1219" i="1"/>
  <c r="B1219" i="1"/>
  <c r="A1220" i="1"/>
  <c r="B1220" i="1"/>
  <c r="A1221" i="1"/>
  <c r="B1221" i="1"/>
  <c r="A1222" i="1"/>
  <c r="B1222" i="1"/>
  <c r="A1223" i="1"/>
  <c r="B1223" i="1"/>
  <c r="A1224" i="1"/>
  <c r="B1224" i="1"/>
  <c r="A1225" i="1"/>
  <c r="B1225" i="1"/>
  <c r="A1226" i="1"/>
  <c r="B1226" i="1"/>
  <c r="A1227" i="1"/>
  <c r="B1227" i="1"/>
  <c r="A1228" i="1"/>
  <c r="B1228" i="1"/>
  <c r="A1229" i="1"/>
  <c r="B1229" i="1"/>
  <c r="A1230" i="1"/>
  <c r="B1230" i="1"/>
  <c r="A1231" i="1"/>
  <c r="B1231" i="1"/>
  <c r="A1232" i="1"/>
  <c r="B1232" i="1"/>
  <c r="A1233" i="1"/>
  <c r="B1233" i="1"/>
  <c r="A1234" i="1"/>
  <c r="B1234" i="1"/>
  <c r="A1235" i="1"/>
  <c r="B1235" i="1"/>
  <c r="A1236" i="1"/>
  <c r="B1236" i="1"/>
  <c r="A1237" i="1"/>
  <c r="B1237" i="1"/>
  <c r="A1238" i="1"/>
  <c r="B1238" i="1"/>
  <c r="A1239" i="1"/>
  <c r="B1239" i="1"/>
  <c r="A1240" i="1"/>
  <c r="B1240" i="1"/>
  <c r="A1241" i="1"/>
  <c r="B1241" i="1"/>
  <c r="A1242" i="1"/>
  <c r="B1242" i="1"/>
  <c r="A1243" i="1"/>
  <c r="B1243" i="1"/>
  <c r="A1244" i="1"/>
  <c r="B1244" i="1"/>
  <c r="A1245" i="1"/>
  <c r="B1245" i="1"/>
  <c r="A1246" i="1"/>
  <c r="B1246" i="1"/>
  <c r="A1247" i="1"/>
  <c r="B1247" i="1"/>
  <c r="A1248" i="1"/>
  <c r="B1248" i="1"/>
  <c r="A1249" i="1"/>
  <c r="B1249" i="1"/>
  <c r="A1250" i="1"/>
  <c r="B1250" i="1"/>
  <c r="A1251" i="1"/>
  <c r="B1251" i="1"/>
  <c r="A1252" i="1"/>
  <c r="B1252" i="1"/>
  <c r="A1253" i="1"/>
  <c r="B1253" i="1"/>
  <c r="A1254" i="1"/>
  <c r="B1254" i="1"/>
  <c r="A1255" i="1"/>
  <c r="B1255" i="1"/>
  <c r="A1256" i="1"/>
  <c r="B1256" i="1"/>
  <c r="A1257" i="1"/>
  <c r="B1257" i="1"/>
  <c r="A1258" i="1"/>
  <c r="B1258" i="1"/>
  <c r="A1259" i="1"/>
  <c r="B1259" i="1"/>
  <c r="A1260" i="1"/>
  <c r="B1260" i="1"/>
  <c r="A1261" i="1"/>
  <c r="B1261" i="1"/>
  <c r="A1262" i="1"/>
  <c r="B1262" i="1"/>
  <c r="A1263" i="1"/>
  <c r="B1263" i="1"/>
  <c r="A1264" i="1"/>
  <c r="B1264" i="1"/>
  <c r="A1265" i="1"/>
  <c r="B1265" i="1"/>
  <c r="A1266" i="1"/>
  <c r="B1266" i="1"/>
  <c r="A1267" i="1"/>
  <c r="B1267" i="1"/>
  <c r="A1268" i="1"/>
  <c r="B1268" i="1"/>
  <c r="A1269" i="1"/>
  <c r="B1269" i="1"/>
  <c r="A1270" i="1"/>
  <c r="B1270" i="1"/>
  <c r="A1271" i="1"/>
  <c r="B1271" i="1"/>
  <c r="A1272" i="1"/>
  <c r="B1272" i="1"/>
  <c r="A1273" i="1"/>
  <c r="B1273" i="1"/>
  <c r="A1274" i="1"/>
  <c r="B1274" i="1"/>
  <c r="A1275" i="1"/>
  <c r="B1275" i="1"/>
  <c r="A1276" i="1"/>
  <c r="B1276" i="1"/>
  <c r="A1277" i="1"/>
  <c r="B1277" i="1"/>
  <c r="A1278" i="1"/>
  <c r="B1278" i="1"/>
  <c r="A1279" i="1"/>
  <c r="B1279" i="1"/>
  <c r="A1280" i="1"/>
  <c r="B1280" i="1"/>
  <c r="A1281" i="1"/>
  <c r="B1281" i="1"/>
  <c r="A1282" i="1"/>
  <c r="B1282" i="1"/>
  <c r="A1283" i="1"/>
  <c r="B1283" i="1"/>
  <c r="A1284" i="1"/>
  <c r="B1284" i="1"/>
  <c r="A1285" i="1"/>
  <c r="B1285" i="1"/>
  <c r="A1286" i="1"/>
  <c r="B1286" i="1"/>
  <c r="A1287" i="1"/>
  <c r="B1287" i="1"/>
  <c r="A1288" i="1"/>
  <c r="B1288" i="1"/>
  <c r="A1289" i="1"/>
  <c r="B1289" i="1"/>
  <c r="A1290" i="1"/>
  <c r="B1290" i="1"/>
  <c r="A1291" i="1"/>
  <c r="B1291" i="1"/>
  <c r="A1292" i="1"/>
  <c r="B1292" i="1"/>
  <c r="A1293" i="1"/>
  <c r="B1293" i="1"/>
  <c r="A1294" i="1"/>
  <c r="B1294" i="1"/>
  <c r="A1295" i="1"/>
  <c r="B1295" i="1"/>
  <c r="A1296" i="1"/>
  <c r="B1296" i="1"/>
  <c r="A1297" i="1"/>
  <c r="B1297" i="1"/>
  <c r="A1298" i="1"/>
  <c r="B1298" i="1"/>
  <c r="A1299" i="1"/>
  <c r="B1299" i="1"/>
</calcChain>
</file>

<file path=xl/sharedStrings.xml><?xml version="1.0" encoding="utf-8"?>
<sst xmlns="http://schemas.openxmlformats.org/spreadsheetml/2006/main" count="4093" uniqueCount="244">
  <si>
    <t xml:space="preserve"> </t>
  </si>
  <si>
    <t xml:space="preserve"> MEDICAID </t>
  </si>
  <si>
    <t>CODE</t>
  </si>
  <si>
    <t>MOD</t>
  </si>
  <si>
    <t>PA</t>
  </si>
  <si>
    <t>COMMENTS</t>
  </si>
  <si>
    <t>COPAY</t>
  </si>
  <si>
    <t>ALLOWABLE</t>
  </si>
  <si>
    <t xml:space="preserve">RADIOPHARMCEUTICAL-RNE                                                                                                                          </t>
  </si>
  <si>
    <t xml:space="preserve">RADIOPHARMACEUTICAL                                                                                                                             </t>
  </si>
  <si>
    <t xml:space="preserve">RNE                                                                                                                                             </t>
  </si>
  <si>
    <t xml:space="preserve">RADIOPHARMACEUTICAL RNE                                                                                                                         </t>
  </si>
  <si>
    <t xml:space="preserve">REQUIRES INVOICE RADIOPHARMACEUTICAL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</si>
  <si>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</si>
  <si>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RADIOPHARMACEUTICAL-RNE                                                                                                                         </t>
  </si>
  <si>
    <t xml:space="preserve">RNE RADIOPHARMACEUTICAL                                                                                                                         </t>
  </si>
  <si>
    <t xml:space="preserve">REQUEST INVOICE. RADIOPHARMACEUTICAL-RNE                                                                                                        </t>
  </si>
  <si>
    <t xml:space="preserve">RADIOPHARMICEUTICAL RNE                                                                                                                         </t>
  </si>
  <si>
    <t xml:space="preserve">NOT COVERED                                                                                                                                     </t>
  </si>
  <si>
    <t xml:space="preserve">MEDICAL DOCUMENTATION REQUIRED                                                                                                                  </t>
  </si>
  <si>
    <t xml:space="preserve">OUTPATIENT ONLY                                                                                                                                 </t>
  </si>
  <si>
    <t xml:space="preserve">OUTPATIENT ONLY.                                                                                                                                </t>
  </si>
  <si>
    <t xml:space="preserve">NOT FOR SELF-ADMINISTRATION/DISPENSING. LS                                                                                                      </t>
  </si>
  <si>
    <t>X</t>
  </si>
  <si>
    <t xml:space="preserve">NOT FOR SELF-ADMINISTRATION.                                                                                                                    </t>
  </si>
  <si>
    <t xml:space="preserve">NO ACTIVE PRODUCTS                                                                                                                              </t>
  </si>
  <si>
    <t xml:space="preserve">10 MG                                                                                                                                           </t>
  </si>
  <si>
    <t xml:space="preserve">100 MG                                                                                                                                          </t>
  </si>
  <si>
    <t xml:space="preserve">5 MG                                                                                                                                            </t>
  </si>
  <si>
    <t xml:space="preserve">NOT FOR SELF-ADMINISTRATION RNE                                                                                                                 </t>
  </si>
  <si>
    <t xml:space="preserve">NOTES FOR MEDICAL NECESSITY REQUIRED.                                                                                                           </t>
  </si>
  <si>
    <t xml:space="preserve">PRIOR AUTHORIZATION                                                                                                                             </t>
  </si>
  <si>
    <t xml:space="preserve">500 MG                                                                                                                                          </t>
  </si>
  <si>
    <t xml:space="preserve">NOT SUBSTITUABLE WITH OTHER SODIUM THIOSULFATE PRODUCTS.                                                                                        </t>
  </si>
  <si>
    <t xml:space="preserve">NOT FOR SELF-ADMINISTRAION.                                                                                                                     </t>
  </si>
  <si>
    <t xml:space="preserve">NOT FOR IMPOTENCE. NOT COVERED FOR SELF ADMINISTRATION                                                                                          </t>
  </si>
  <si>
    <t xml:space="preserve">250 MG                                                                                                                                          </t>
  </si>
  <si>
    <t xml:space="preserve">30 MG                                                                                                                                           </t>
  </si>
  <si>
    <t xml:space="preserve">50 MG                                                                                                                                           </t>
  </si>
  <si>
    <t xml:space="preserve">1.5 GM                                                                                                                                          </t>
  </si>
  <si>
    <t xml:space="preserve">125 MG                                                                                                                                          </t>
  </si>
  <si>
    <t xml:space="preserve">1 MG                                                                                                                                            </t>
  </si>
  <si>
    <t xml:space="preserve">20 MG                                                                                                                                           </t>
  </si>
  <si>
    <t xml:space="preserve">NOT FOR SELF-ADMINISTRATION                                                                                                                     </t>
  </si>
  <si>
    <t xml:space="preserve">0.3 MG                                                                                                                                          </t>
  </si>
  <si>
    <t xml:space="preserve">100 MG RNE                                                                                                                                      </t>
  </si>
  <si>
    <t xml:space="preserve">50 MCG                                                                                                                                          </t>
  </si>
  <si>
    <t xml:space="preserve">PRIOR AUTHORIZATION NOT FOR SELF-ADMINISTRATION                                                                                                 </t>
  </si>
  <si>
    <t xml:space="preserve">100 000 UNITS                                                                                                                                   </t>
  </si>
  <si>
    <t xml:space="preserve">REQUIRES DOCUMENTATION REVIEW                                                                                                                   </t>
  </si>
  <si>
    <t xml:space="preserve">NOT FOR SELF-ADMINISTRATION. RNE                                                                                                                </t>
  </si>
  <si>
    <t xml:space="preserve">PA REQUIRED. ONLY FDA APPROVED INDICATIONS/USE APPROVED. DOCUMEN REQUESTED NUMBER OF UNITS PER MUSCLE.  MAX 400U EVERY 3-MONTHS.                </t>
  </si>
  <si>
    <t xml:space="preserve">PRIOR AUTHORIZATION. ONLY FOR FDA APPROVED USE/INDICATIONS.                                                                                     </t>
  </si>
  <si>
    <t xml:space="preserve">NOT COVERED FOR COSMETIC PURPOSES                                                                                                               </t>
  </si>
  <si>
    <t xml:space="preserve">NOT FOR SELF ADMINISTRATION. REQUEST PA.                                                                                                        </t>
  </si>
  <si>
    <t xml:space="preserve">1000 MG                                                                                                                                         </t>
  </si>
  <si>
    <t xml:space="preserve">DUALS ONLY. BUNDLED PAYMENT.                                                                                                                    </t>
  </si>
  <si>
    <t xml:space="preserve">BUNDLED PAYMENT. DUALS ONLY.                                                                                                                    </t>
  </si>
  <si>
    <t xml:space="preserve">ESRD ON DIALYSIS.                                                                                                                               </t>
  </si>
  <si>
    <t xml:space="preserve">REQUIRES DOCUMENTATION; OUTPATIENT                                                                                                              </t>
  </si>
  <si>
    <t xml:space="preserve">400 UNITS                                                                                                                                       </t>
  </si>
  <si>
    <t xml:space="preserve">0.1 MCG                                                                                                                                         </t>
  </si>
  <si>
    <t xml:space="preserve">1 MG NOT FOR SELF-ADMINISTRATION                                                                                                                </t>
  </si>
  <si>
    <t xml:space="preserve">0.5 MG                                                                                                                                          </t>
  </si>
  <si>
    <t xml:space="preserve">10 ML                                                                                                                                           </t>
  </si>
  <si>
    <t xml:space="preserve">REQUIRES PRIOR AUTHORIZATION                                                                                                                    </t>
  </si>
  <si>
    <t xml:space="preserve">PER GRAM                                                                                                                                        </t>
  </si>
  <si>
    <t xml:space="preserve">3 MG                                                                                                                                            </t>
  </si>
  <si>
    <t xml:space="preserve">1 GM                                                                                                                                            </t>
  </si>
  <si>
    <t xml:space="preserve">USE FOR INFERTILITY IS NOT A COVERED SERVICE                                                                                                    </t>
  </si>
  <si>
    <t xml:space="preserve">375 MG                                                                                                                                          </t>
  </si>
  <si>
    <t xml:space="preserve">200 MG                                                                                                                                          </t>
  </si>
  <si>
    <t xml:space="preserve">OUTPT ONLY.                                                                                                                                     </t>
  </si>
  <si>
    <t xml:space="preserve">150 MG                                                                                                                                          </t>
  </si>
  <si>
    <t xml:space="preserve">PA REQUIRED.  NOT COVERED FOR PEYRONIE'S DISEASE                                                                                                </t>
  </si>
  <si>
    <t xml:space="preserve">PRIOR AUTHORIZATION RNE                                                                                                                         </t>
  </si>
  <si>
    <t xml:space="preserve">0.25 MG                                                                                                                                         </t>
  </si>
  <si>
    <t xml:space="preserve">UP TO 1 GM                                                                                                                                      </t>
  </si>
  <si>
    <t xml:space="preserve">REQUIRES DOCUMENTATION OF MEDICAL NECESSITY.                                                                                                    </t>
  </si>
  <si>
    <t xml:space="preserve">PER VIAL                                                                                                                                        </t>
  </si>
  <si>
    <t xml:space="preserve">1 MCG                                                                                                                                           </t>
  </si>
  <si>
    <t xml:space="preserve">SEND INVOICE                                                                                                                                    </t>
  </si>
  <si>
    <t xml:space="preserve">1000 UNITS                                                                                                                                      </t>
  </si>
  <si>
    <t xml:space="preserve">FOR ESRD USE. SEND INVOICE                                                                                                                      </t>
  </si>
  <si>
    <t xml:space="preserve">FOR NON-ESRD USE. SEND INVOICE.                                                                                                                 </t>
  </si>
  <si>
    <t xml:space="preserve">1 MG  NOT FOR SELF-ADMINISTRATION                                                                                                               </t>
  </si>
  <si>
    <t xml:space="preserve">1 MG RNE                                                                                                                                        </t>
  </si>
  <si>
    <t xml:space="preserve">REQUIRES REVIEW OF DOCUMENTATION FOR MEDICAL NECESSITY.                                                                                         </t>
  </si>
  <si>
    <t xml:space="preserve">PA BY RETINAL SPECIALIST/OPTHAMOLOGIST                                                                                                          </t>
  </si>
  <si>
    <t xml:space="preserve">ONLY OUTPATIENT IN COMBINATION WITH CIPAGLUCOSIDE ALFA INFUSION.                                                                                </t>
  </si>
  <si>
    <t xml:space="preserve">50 ML                                                                                                                                           </t>
  </si>
  <si>
    <t xml:space="preserve">40 MG                                                                                                                                           </t>
  </si>
  <si>
    <t xml:space="preserve">NOT FOR SELF ADMINISTRATION                                                                                                                     </t>
  </si>
  <si>
    <t xml:space="preserve">25 MG                                                                                                                                           </t>
  </si>
  <si>
    <t xml:space="preserve">PRIOR AUTHORIZATION.                                                                                                                            </t>
  </si>
  <si>
    <t xml:space="preserve">NOT FOR USE WHEN DRUG SELF-ADMINISTERED                                                                                                         </t>
  </si>
  <si>
    <t xml:space="preserve">REQUIRES DOCUMENTATION OF MEDICAL NECESSITY                                                                                                     </t>
  </si>
  <si>
    <t xml:space="preserve">15 MG                                                                                                                                           </t>
  </si>
  <si>
    <t xml:space="preserve">WHEN TRADITIONAL THERAPIES HAVE FAILED. NOT FOR MOTION SICKNESS.                                                                                </t>
  </si>
  <si>
    <t xml:space="preserve">DOCUMENTATION OF MEDICAL NECESSITY.                                                                                                             </t>
  </si>
  <si>
    <t xml:space="preserve">1 CC                                                                                                                                            </t>
  </si>
  <si>
    <t xml:space="preserve">REQUIRES REVIEW                                                                                                                                 </t>
  </si>
  <si>
    <t xml:space="preserve">&gt;10 CC                                                                                                                                          </t>
  </si>
  <si>
    <t xml:space="preserve">0.5 ML                                                                                                                                          </t>
  </si>
  <si>
    <t xml:space="preserve">PRIOR AUTHORIZATION REQUIRED                                                                                                                    </t>
  </si>
  <si>
    <t xml:space="preserve">SELF-ADMINISTRATION                                                                                                                             </t>
  </si>
  <si>
    <t xml:space="preserve">80 MG                                                                                                                                           </t>
  </si>
  <si>
    <t xml:space="preserve">100 MCG                                                                                                                                         </t>
  </si>
  <si>
    <t xml:space="preserve">REQUIRES DOCUMENTAITON OF MEDICAL NECESSITY                                                                                                     </t>
  </si>
  <si>
    <t xml:space="preserve">PRIOR AUTHORIZATION -NOT FOR SELF-ADMINISTRATION                                                                                                </t>
  </si>
  <si>
    <t xml:space="preserve">10 UNITS                                                                                                                                        </t>
  </si>
  <si>
    <t xml:space="preserve">2500 IU                                                                                                                                         </t>
  </si>
  <si>
    <t xml:space="preserve">250 UNITS                                                                                                                                       </t>
  </si>
  <si>
    <t xml:space="preserve">PRIOR AUTHORIZATION REQUIRED  NOT FOR SELF-ADMINISTRATION.                                                                                      </t>
  </si>
  <si>
    <t xml:space="preserve">DOCUMENTION OF MEDICAL NECESSITY. NOT FOR SELF-ADMINISTRATION.                                                                                  </t>
  </si>
  <si>
    <t xml:space="preserve">5 UNITS                                                                                                                                         </t>
  </si>
  <si>
    <t xml:space="preserve">50 UNITS                                                                                                                                        </t>
  </si>
  <si>
    <t xml:space="preserve">NOT FOR SELF ADMINISTATION                                                                                                                      </t>
  </si>
  <si>
    <t xml:space="preserve">DOCUMENTATION IS REQUIRED                                                                                                                       </t>
  </si>
  <si>
    <t xml:space="preserve">300 MG                                                                                                                                          </t>
  </si>
  <si>
    <t xml:space="preserve">2 MG                                                                                                                                            </t>
  </si>
  <si>
    <t xml:space="preserve">ONLY ADMINISTERED IN REMS ENROLLED HEALTH CARE FACILITY                                                                                         </t>
  </si>
  <si>
    <t xml:space="preserve">PRIOR AUTHORIZATION -NOT FOR SELF-ADMINISTRATION.                                                                                               </t>
  </si>
  <si>
    <t xml:space="preserve">0.2 MG                                                                                                                                          </t>
  </si>
  <si>
    <t xml:space="preserve">1 MG REQUIRES DOCUMENTATION                                                                                                                     </t>
  </si>
  <si>
    <t xml:space="preserve">0.1 MG RNE                                                                                                                                      </t>
  </si>
  <si>
    <t xml:space="preserve">SUBMIT INVOICE AND PRIOR AUTHORIZATION FOR DOSING REGIMENS.                                                                                     </t>
  </si>
  <si>
    <t xml:space="preserve">NOT FOR SELF ADMINISTRATION&gt; PA REQUIRED.                                                                                                       </t>
  </si>
  <si>
    <t xml:space="preserve">1 MG- IM INJECTION  NEEDS NOTES.                                                                                                                </t>
  </si>
  <si>
    <t xml:space="preserve">25 MCG  NOT FOR SELF-ADMINISTRATION                                                                                                             </t>
  </si>
  <si>
    <t xml:space="preserve">5 MG RNE                                                                                                                                        </t>
  </si>
  <si>
    <t xml:space="preserve">PRIOR AUTHORIZATION  NOT FOR SELF-ADMINISTRATION.                                                                                               </t>
  </si>
  <si>
    <t xml:space="preserve">REQUIRES PRIOR AUTHORIZTION                                                                                                                     </t>
  </si>
  <si>
    <t xml:space="preserve">60 MG                                                                                                                                           </t>
  </si>
  <si>
    <t xml:space="preserve">NOT COVERED FOR SEXUAL DYSFUNCTION                                                                                                              </t>
  </si>
  <si>
    <t xml:space="preserve">25 MCG WHEN CANNOT TAKE ORAL                                                                                                                    </t>
  </si>
  <si>
    <t xml:space="preserve">600000 U RNE                                                                                                                                    </t>
  </si>
  <si>
    <t xml:space="preserve">600000 U                                                                                                                                        </t>
  </si>
  <si>
    <t xml:space="preserve">1.125 GM                                                                                                                                        </t>
  </si>
  <si>
    <t xml:space="preserve">120 MG                                                                                                                                          </t>
  </si>
  <si>
    <t xml:space="preserve">5 MG NOT COVERED FOR SEXUAL DYSFUNCTION                                                                                                         </t>
  </si>
  <si>
    <t xml:space="preserve">500 MG RNE                                                                                                                                      </t>
  </si>
  <si>
    <t xml:space="preserve">0.1 MG                                                                                                                                          </t>
  </si>
  <si>
    <t xml:space="preserve">PRIOR AUTHORIZTION                                                                                                                              </t>
  </si>
  <si>
    <t xml:space="preserve">50 MCG (250 IU)                                                                                                                                 </t>
  </si>
  <si>
    <t xml:space="preserve">300 MCG (1500 IU)                                                                                                                               </t>
  </si>
  <si>
    <t xml:space="preserve">100 IU                                                                                                                                          </t>
  </si>
  <si>
    <t xml:space="preserve">REQUIRES PRIOR AUTH                                                                                                                             </t>
  </si>
  <si>
    <t xml:space="preserve">12.5 MG                                                                                                                                         </t>
  </si>
  <si>
    <t xml:space="preserve">PRIOR AUTHORIZATION NOT FOR SELF ADMINISTRATION                                                                                                 </t>
  </si>
  <si>
    <t xml:space="preserve">NOT FOR SELF-ADMINISTATION                                                                                                                      </t>
  </si>
  <si>
    <t xml:space="preserve">10 U                                                                                                                                            </t>
  </si>
  <si>
    <t xml:space="preserve">10MG                                                                                                                                            </t>
  </si>
  <si>
    <t xml:space="preserve">REQUIRES DOCUMENTATION                                                                                                                          </t>
  </si>
  <si>
    <t xml:space="preserve">0.9 MG                                                                                                                                          </t>
  </si>
  <si>
    <t xml:space="preserve">PRIOR AUTHORIZATION NOT FOR SELF-ADMINISTRATION.                                                                                                </t>
  </si>
  <si>
    <t xml:space="preserve">3.75 MG                                                                                                                                         </t>
  </si>
  <si>
    <t xml:space="preserve">SQ REQUIRES REVIEW OF DOCUMENTATION NOT FOR SELF-ADMINISTRATION                                                                                 </t>
  </si>
  <si>
    <t xml:space="preserve">IV REQUIRES REVIEW OF DOCUMENTATION                                                                                                             </t>
  </si>
  <si>
    <t xml:space="preserve">PRIOR AUTHORIZATION OUTPATIENT ONLY.                                                                                                            </t>
  </si>
  <si>
    <t xml:space="preserve">1000 MCG                                                                                                                                        </t>
  </si>
  <si>
    <t xml:space="preserve">REQUIRES REVIEW OF MEDICAL NECESSITY                                                                                                            </t>
  </si>
  <si>
    <t xml:space="preserve">1 M                                                                                                                                             </t>
  </si>
  <si>
    <t xml:space="preserve">150 UNITS                                                                                                                                       </t>
  </si>
  <si>
    <t xml:space="preserve">1-999 USP RNE                                                                                                                                   </t>
  </si>
  <si>
    <t xml:space="preserve">1 USP                                                                                                                                           </t>
  </si>
  <si>
    <t xml:space="preserve">2 MEQ                                                                                                                                           </t>
  </si>
  <si>
    <t xml:space="preserve">REQUIRES DOC &amp; INVOICE                                                                                                                          </t>
  </si>
  <si>
    <t xml:space="preserve">FOR FAMILY PLANNING ONLY PER 1MG                                                                                                                </t>
  </si>
  <si>
    <t xml:space="preserve">UNCLASSIFIED ESRD ON DIALYSIS                                                                                                                   </t>
  </si>
  <si>
    <t xml:space="preserve">1000 ML                                                                                                                                         </t>
  </si>
  <si>
    <t xml:space="preserve">500 ML                                                                                                                                          </t>
  </si>
  <si>
    <t xml:space="preserve">250 ML                                                                                                                                          </t>
  </si>
  <si>
    <t xml:space="preserve">NOT FOR SELF-ADMINISTRATION. OP ONLY.                                                                                                           </t>
  </si>
  <si>
    <t xml:space="preserve">1 IU (IC) REQUIRES INVOICE AND DOCUMENTATION                                                                                                    </t>
  </si>
  <si>
    <t xml:space="preserve">1 IU                                                                                                                                            </t>
  </si>
  <si>
    <t xml:space="preserve">PER FACTOR VIII IU                                                                                                                              </t>
  </si>
  <si>
    <t xml:space="preserve">REQUIRES DOCUMENTATION RNE                                                                                                                      </t>
  </si>
  <si>
    <t xml:space="preserve">DOCUMENTATION REQUIRED                                                                                                                          </t>
  </si>
  <si>
    <t xml:space="preserve">1 UNIT                                                                                                                                          </t>
  </si>
  <si>
    <t xml:space="preserve">1 UNIT NEXPLANON                                                                                                                                </t>
  </si>
  <si>
    <t xml:space="preserve">354 MG                                                                                                                                          </t>
  </si>
  <si>
    <t xml:space="preserve">NOT FOR SELF ADMIN. MUST FAIL OTC &amp; CONVENTIONAL TREATMENTS.                                                                                    </t>
  </si>
  <si>
    <t xml:space="preserve">PRIOR AUTHORIZATION                                             RNE                                                                             </t>
  </si>
  <si>
    <t xml:space="preserve">FACILITY ONLY.                                                                                                                                  </t>
  </si>
  <si>
    <t xml:space="preserve">ONLY IN IN OUTPATIENT                                                                                                                           </t>
  </si>
  <si>
    <t xml:space="preserve">180 MG                                                                                                                                          </t>
  </si>
  <si>
    <t xml:space="preserve">OUTPATIENT ONLY. NOT FOR SELF-ADMINISTATION.                                                                                                    </t>
  </si>
  <si>
    <t xml:space="preserve">ONLY FOR CYSTIC FIBROSIS. PRIOR AUTH.                                                                                                           </t>
  </si>
  <si>
    <t xml:space="preserve">DUAL CLAIMS ONLY                                                                                                                                </t>
  </si>
  <si>
    <t xml:space="preserve">OUTPATIENT ONLY. NOT FOR SELF-ADMINISTRATION.                                                                                                   </t>
  </si>
  <si>
    <t xml:space="preserve">1 EA                                                                                                                                            </t>
  </si>
  <si>
    <t xml:space="preserve">REQUIRES DOCUMENTATION.                                                                                                                         </t>
  </si>
  <si>
    <t xml:space="preserve">15 UNITS                                                                                                                                        </t>
  </si>
  <si>
    <t xml:space="preserve">3.6 MG                                                                                                                                          </t>
  </si>
  <si>
    <t xml:space="preserve">1 MILLION UNITS RNE                                                                                                                             </t>
  </si>
  <si>
    <t xml:space="preserve">NO ACTIVE PRODUCTS. WOULD REQUIRE PA.                                                                                                           </t>
  </si>
  <si>
    <t xml:space="preserve">REQUIRES PRIOR AUTHORIZATION AND INVOICE                                                                                                        </t>
  </si>
  <si>
    <t xml:space="preserve">10 MG RNE                                                                                                                                       </t>
  </si>
  <si>
    <t xml:space="preserve">PRIOR AUTHORIZATION. FDA INDICATIONS FOR USE.                                                                                                   </t>
  </si>
  <si>
    <t xml:space="preserve">NOT FOR SELF-ADMINISTATION.                                                                                                                     </t>
  </si>
  <si>
    <t xml:space="preserve">REQUIRES DOCUMENTATION OF MEDICAL NECESSITY AND INVOICE.  USE APROPRIATE HCPCS WHEN AVAILABLE TO AVOID DENIAL.                                  </t>
  </si>
  <si>
    <t xml:space="preserve">ADMINISTRATIVE CODE FOR Q0234 RNE                                                                                                               </t>
  </si>
  <si>
    <t xml:space="preserve">BILL WITH Q0238 RNE                                                                                                                             </t>
  </si>
  <si>
    <t xml:space="preserve">ADMINISTRATIVE CODE FOR Q0238 RNE                                                                                                               </t>
  </si>
  <si>
    <t xml:space="preserve">ADMINISTRATIVE FOR Q0235 RNE                                                                                                                    </t>
  </si>
  <si>
    <t xml:space="preserve">ADMINISTRATIVE CODE FOR Q0237 RNE                                                                                                               </t>
  </si>
  <si>
    <t xml:space="preserve">BILL ON DME IF IS PART OF NUTRITION.                                                                                                            </t>
  </si>
  <si>
    <t xml:space="preserve">REQUIRES REVIEW OF DOCUMENTATION AND INVOICE.                                                                                                   </t>
  </si>
  <si>
    <t xml:space="preserve">1MG                                                                                                                                             </t>
  </si>
  <si>
    <t xml:space="preserve">CROSSOVER ONLY.                                                                                                                                 </t>
  </si>
  <si>
    <t xml:space="preserve">AT TIME OF CHEMOTHERAPY TREATMENT; OUTPATIENT; MAX 1.                                                                                           </t>
  </si>
  <si>
    <t xml:space="preserve">REQUIRES DOCUMENTATION AND INVOICE                                                                                                              </t>
  </si>
  <si>
    <t xml:space="preserve">100 UNITS                                                                                                                                       </t>
  </si>
  <si>
    <t xml:space="preserve">REQUIRES DOCUMENTATION FOR REVIEW.                                                                                                              </t>
  </si>
  <si>
    <t xml:space="preserve">ONLY DIABETIC NONHEALING ULCER. REQUIRES NOTES TO SHOW HEALING POGRESSION. NON INJECTABLE.                                                      </t>
  </si>
  <si>
    <t xml:space="preserve">ZARXIO- REQUIRES DOCUMENTATION NOT FOR SELF-ADMINISTRATION                                                                                      </t>
  </si>
  <si>
    <t xml:space="preserve">NOT FOR SELF ADMINISTRATION. REQUIRES PRIOR AUTHORIZATION.                                                                                      </t>
  </si>
  <si>
    <t xml:space="preserve">NOT FOR SELF ADMINISTRATION RNE                                                                                                                 </t>
  </si>
  <si>
    <t xml:space="preserve">REQUIRES DOCUMENTATION OF MEDICAL NECESSITY. NOT FOR SELF ADMINITRATION.                                                                        </t>
  </si>
  <si>
    <t xml:space="preserve">REQUIRES DOCUMENTATION OF MEDICAL NECESSITY. NOT FOR SELF-ADMINITRATION.                                                                        </t>
  </si>
  <si>
    <t xml:space="preserve">MAB VFC. ON IMMUNIZATION FEE SCHEDULE                                                                                                           </t>
  </si>
  <si>
    <t xml:space="preserve">USE VFC ON IMMUNIZATION FS.                                                                                                                     </t>
  </si>
  <si>
    <t xml:space="preserve">REQUIRES DOCUMENTATION AND INVOICE RNE                                                                                                          </t>
  </si>
  <si>
    <t>RNE</t>
  </si>
  <si>
    <t>NC</t>
  </si>
  <si>
    <t xml:space="preserve">         DUALS ONLY</t>
  </si>
  <si>
    <t>CROSSOVER ONLY</t>
  </si>
  <si>
    <t>BUNDLED PAYMENT DUALS ONLY</t>
  </si>
  <si>
    <t>NA</t>
  </si>
  <si>
    <t>OP ONLY</t>
  </si>
  <si>
    <t>MP</t>
  </si>
  <si>
    <t xml:space="preserve">NOT FOR SELF-ADMINISTRATION                                                                                                                  </t>
  </si>
  <si>
    <t xml:space="preserve">PROVIDERS MAY NOTICE A MINOR DIFFERENCE BETWEEN THE PUBLISHED PAYMENT AMOUNT ON THE FEE </t>
  </si>
  <si>
    <t xml:space="preserve">SCHEDULE AND THE ACTUAL PAYMENT AMOUNT.  THE PAYMENT SYSTEM USES SEVEN DECIMAL PLACES IN  </t>
  </si>
  <si>
    <t xml:space="preserve">THE REIMURSEMENT CALCULATION, BUT THE FEE SCHEDULE PUBLISHES ONLY THE FIRST TWO DECIMAL </t>
  </si>
  <si>
    <t>PLACES.</t>
  </si>
  <si>
    <t>471-000-540</t>
  </si>
  <si>
    <t>NEBRASKA MEDICAID FEE SCHEDULE INJECTABLES, JULY 1, 2026</t>
  </si>
  <si>
    <t xml:space="preserve">OP ONLY.                                                                                                                                      </t>
  </si>
  <si>
    <t xml:space="preserve">NOT FOR SELF-ADMINISTRATION.                                                                                                                   </t>
  </si>
  <si>
    <t xml:space="preserve">OP ONLY.                                                                                                                                     </t>
  </si>
  <si>
    <t xml:space="preserve">NOT FOR SELF-ADMINISTATION. OP ONLY.                                                                                                           </t>
  </si>
  <si>
    <t xml:space="preserve">PRIOR AUTHORIZTION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</si>
</sst>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0_);[Red]\(&quot;$&quot;#,##0.000\)"/>
    <numFmt numFmtId="165" formatCode="&quot;$&quot;#,##0.00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10" xfId="0" applyFont="1" applyBorder="1"/>
    <xf numFmtId="0" fontId="18" fillId="0" borderId="0" xfId="0" applyFont="1"/>
    <xf numFmtId="0" fontId="18" fillId="0" borderId="10" xfId="0" applyFont="1" applyBorder="1" applyAlignment="1">
      <alignment wrapText="1"/>
    </xf>
    <xf numFmtId="0" fontId="18" fillId="0" borderId="0" xfId="0" applyFont="1" applyAlignment="1">
      <alignment wrapText="1"/>
    </xf>
    <xf numFmtId="0" fontId="18" fillId="0" borderId="10" xfId="0" applyFont="1" applyBorder="1" applyAlignment="1">
      <alignment horizontal="right"/>
    </xf>
    <xf numFmtId="8" fontId="18" fillId="0" borderId="10" xfId="0" applyNumberFormat="1" applyFont="1" applyBorder="1" applyAlignment="1">
      <alignment horizontal="right"/>
    </xf>
    <xf numFmtId="0" fontId="18" fillId="0" borderId="10" xfId="0" applyFont="1" applyBorder="1" applyAlignment="1">
      <alignment horizontal="right" wrapText="1"/>
    </xf>
    <xf numFmtId="164" fontId="18" fillId="0" borderId="10" xfId="0" applyNumberFormat="1" applyFont="1" applyBorder="1" applyAlignment="1">
      <alignment horizontal="right"/>
    </xf>
    <xf numFmtId="165" fontId="18" fillId="0" borderId="10" xfId="0" applyNumberFormat="1" applyFont="1" applyBorder="1" applyAlignment="1">
      <alignment horizontal="right"/>
    </xf>
    <xf numFmtId="165" fontId="18" fillId="0" borderId="0" xfId="0" applyNumberFormat="1" applyFont="1" applyAlignment="1">
      <alignment horizontal="right"/>
    </xf>
    <xf numFmtId="0" fontId="18" fillId="0" borderId="11" xfId="0" applyFont="1" applyBorder="1"/>
    <xf numFmtId="0" fontId="18" fillId="0" borderId="12" xfId="0" applyFont="1" applyBorder="1"/>
    <xf numFmtId="0" fontId="18" fillId="0" borderId="12" xfId="0" applyFont="1" applyBorder="1" applyAlignment="1">
      <alignment wrapText="1"/>
    </xf>
    <xf numFmtId="165" fontId="18" fillId="0" borderId="13" xfId="0" applyNumberFormat="1" applyFont="1" applyBorder="1" applyAlignment="1">
      <alignment horizontal="right"/>
    </xf>
    <xf numFmtId="0" fontId="18" fillId="0" borderId="14" xfId="0" applyFont="1" applyBorder="1"/>
    <xf numFmtId="165" fontId="18" fillId="0" borderId="15" xfId="0" applyNumberFormat="1" applyFont="1" applyBorder="1" applyAlignment="1">
      <alignment horizontal="right"/>
    </xf>
    <xf numFmtId="0" fontId="18" fillId="0" borderId="16" xfId="0" applyFont="1" applyBorder="1"/>
    <xf numFmtId="0" fontId="18" fillId="0" borderId="17" xfId="0" applyFont="1" applyBorder="1"/>
    <xf numFmtId="0" fontId="18" fillId="0" borderId="17" xfId="0" applyFont="1" applyBorder="1" applyAlignment="1">
      <alignment wrapText="1"/>
    </xf>
    <xf numFmtId="165" fontId="18" fillId="0" borderId="18" xfId="0" applyNumberFormat="1" applyFont="1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73F5D-5B74-4236-A157-FE97C01F6487}">
  <dimension ref="A1:F1299"/>
  <sheetViews>
    <sheetView tabSelected="1" workbookViewId="0">
      <selection activeCell="N16" sqref="N16"/>
    </sheetView>
  </sheetViews>
  <sheetFormatPr defaultRowHeight="15" x14ac:dyDescent="0.25"/>
  <cols>
    <col min="1" max="1" width="13" style="2" customWidth="1"/>
    <col min="2" max="2" width="9.140625" style="2"/>
    <col min="3" max="3" width="5.7109375" style="2" customWidth="1"/>
    <col min="4" max="4" width="40.7109375" style="4" customWidth="1"/>
    <col min="5" max="5" width="18.5703125" style="2" customWidth="1"/>
    <col min="6" max="6" width="25.42578125" style="10" customWidth="1"/>
  </cols>
  <sheetData>
    <row r="1" spans="1:6" x14ac:dyDescent="0.25">
      <c r="A1" s="11" t="s">
        <v>233</v>
      </c>
      <c r="B1" s="12"/>
      <c r="C1" s="12"/>
      <c r="D1" s="13"/>
      <c r="E1" s="11"/>
      <c r="F1" s="14"/>
    </row>
    <row r="2" spans="1:6" x14ac:dyDescent="0.25">
      <c r="A2" s="15" t="s">
        <v>234</v>
      </c>
      <c r="E2" s="15"/>
      <c r="F2" s="16"/>
    </row>
    <row r="3" spans="1:6" x14ac:dyDescent="0.25">
      <c r="A3" s="15" t="s">
        <v>235</v>
      </c>
      <c r="F3" s="16"/>
    </row>
    <row r="4" spans="1:6" x14ac:dyDescent="0.25">
      <c r="A4" s="17" t="s">
        <v>236</v>
      </c>
      <c r="B4" s="18"/>
      <c r="C4" s="18"/>
      <c r="D4" s="19"/>
      <c r="E4" s="18"/>
      <c r="F4" s="20"/>
    </row>
    <row r="5" spans="1:6" x14ac:dyDescent="0.25">
      <c r="A5" s="1"/>
      <c r="B5" s="1"/>
      <c r="C5" s="1"/>
      <c r="D5" s="1"/>
      <c r="E5" s="1"/>
      <c r="F5" s="5"/>
    </row>
    <row r="6" spans="1:6" x14ac:dyDescent="0.25">
      <c r="A6" s="1"/>
      <c r="B6" s="1" t="s">
        <v>238</v>
      </c>
      <c r="C6" s="1"/>
      <c r="D6" s="3"/>
      <c r="E6" s="1"/>
      <c r="F6" s="9"/>
    </row>
    <row r="7" spans="1:6" x14ac:dyDescent="0.25">
      <c r="A7" s="1"/>
      <c r="B7" s="1" t="s">
        <v>237</v>
      </c>
      <c r="C7" s="1"/>
      <c r="D7" s="3"/>
      <c r="E7" s="1"/>
      <c r="F7" s="5"/>
    </row>
    <row r="8" spans="1:6" x14ac:dyDescent="0.25">
      <c r="A8" s="1" t="s">
        <v>0</v>
      </c>
      <c r="B8" s="1" t="s">
        <v>0</v>
      </c>
      <c r="C8" s="1" t="s">
        <v>0</v>
      </c>
      <c r="D8" s="3" t="s">
        <v>0</v>
      </c>
      <c r="E8" s="1" t="s">
        <v>0</v>
      </c>
      <c r="F8" s="9" t="s">
        <v>1</v>
      </c>
    </row>
    <row r="9" spans="1:6" x14ac:dyDescent="0.25">
      <c r="A9" s="1" t="s">
        <v>2</v>
      </c>
      <c r="B9" s="1" t="s">
        <v>3</v>
      </c>
      <c r="C9" s="1" t="s">
        <v>4</v>
      </c>
      <c r="D9" s="3" t="s">
        <v>5</v>
      </c>
      <c r="E9" s="1" t="s">
        <v>6</v>
      </c>
      <c r="F9" s="5" t="s">
        <v>7</v>
      </c>
    </row>
    <row r="10" spans="1:6" x14ac:dyDescent="0.25">
      <c r="A10" s="1" t="str">
        <f>"000A9500"</f>
        <v>000A9500</v>
      </c>
      <c r="B10" s="1" t="str">
        <f t="shared" ref="B10:B73" si="0">"  "</f>
        <v xml:space="preserve">  </v>
      </c>
      <c r="C10" s="1" t="s">
        <v>0</v>
      </c>
      <c r="D10" s="3" t="s">
        <v>8</v>
      </c>
      <c r="E10" s="1" t="s">
        <v>0</v>
      </c>
      <c r="F10" s="5" t="s">
        <v>224</v>
      </c>
    </row>
    <row r="11" spans="1:6" x14ac:dyDescent="0.25">
      <c r="A11" s="1" t="str">
        <f>"000A9502"</f>
        <v>000A9502</v>
      </c>
      <c r="B11" s="1" t="str">
        <f t="shared" si="0"/>
        <v xml:space="preserve">  </v>
      </c>
      <c r="C11" s="1" t="s">
        <v>0</v>
      </c>
      <c r="D11" s="3" t="s">
        <v>9</v>
      </c>
      <c r="E11" s="1" t="s">
        <v>0</v>
      </c>
      <c r="F11" s="6">
        <v>91.07</v>
      </c>
    </row>
    <row r="12" spans="1:6" x14ac:dyDescent="0.25">
      <c r="A12" s="1" t="str">
        <f>"000A9503"</f>
        <v>000A9503</v>
      </c>
      <c r="B12" s="1" t="str">
        <f t="shared" si="0"/>
        <v xml:space="preserve">  </v>
      </c>
      <c r="C12" s="1" t="s">
        <v>0</v>
      </c>
      <c r="D12" s="3" t="s">
        <v>9</v>
      </c>
      <c r="E12" s="1" t="s">
        <v>0</v>
      </c>
      <c r="F12" s="6">
        <v>13.88</v>
      </c>
    </row>
    <row r="13" spans="1:6" x14ac:dyDescent="0.25">
      <c r="A13" s="1" t="str">
        <f>"000A9504"</f>
        <v>000A9504</v>
      </c>
      <c r="B13" s="1" t="str">
        <f t="shared" si="0"/>
        <v xml:space="preserve">  </v>
      </c>
      <c r="C13" s="1" t="s">
        <v>0</v>
      </c>
      <c r="D13" s="3" t="s">
        <v>10</v>
      </c>
      <c r="E13" s="1" t="s">
        <v>0</v>
      </c>
      <c r="F13" s="5" t="s">
        <v>224</v>
      </c>
    </row>
    <row r="14" spans="1:6" x14ac:dyDescent="0.25">
      <c r="A14" s="1" t="str">
        <f>"000A9505"</f>
        <v>000A9505</v>
      </c>
      <c r="B14" s="1" t="str">
        <f t="shared" si="0"/>
        <v xml:space="preserve">  </v>
      </c>
      <c r="C14" s="1" t="s">
        <v>0</v>
      </c>
      <c r="D14" s="3" t="s">
        <v>9</v>
      </c>
      <c r="E14" s="1" t="s">
        <v>0</v>
      </c>
      <c r="F14" s="6">
        <v>34.880000000000003</v>
      </c>
    </row>
    <row r="15" spans="1:6" x14ac:dyDescent="0.25">
      <c r="A15" s="1" t="str">
        <f>"000A9507"</f>
        <v>000A9507</v>
      </c>
      <c r="B15" s="1" t="str">
        <f t="shared" si="0"/>
        <v xml:space="preserve">  </v>
      </c>
      <c r="C15" s="1" t="s">
        <v>0</v>
      </c>
      <c r="D15" s="3" t="s">
        <v>11</v>
      </c>
      <c r="E15" s="1" t="s">
        <v>0</v>
      </c>
      <c r="F15" s="5" t="s">
        <v>224</v>
      </c>
    </row>
    <row r="16" spans="1:6" x14ac:dyDescent="0.25">
      <c r="A16" s="1" t="str">
        <f>"000A9509"</f>
        <v>000A9509</v>
      </c>
      <c r="B16" s="1" t="str">
        <f t="shared" si="0"/>
        <v xml:space="preserve">  </v>
      </c>
      <c r="C16" s="1" t="s">
        <v>0</v>
      </c>
      <c r="D16" s="3" t="s">
        <v>11</v>
      </c>
      <c r="E16" s="1" t="s">
        <v>0</v>
      </c>
      <c r="F16" s="5" t="s">
        <v>224</v>
      </c>
    </row>
    <row r="17" spans="1:6" x14ac:dyDescent="0.25">
      <c r="A17" s="1" t="str">
        <f>"000A9510"</f>
        <v>000A9510</v>
      </c>
      <c r="B17" s="1" t="str">
        <f t="shared" si="0"/>
        <v xml:space="preserve">  </v>
      </c>
      <c r="C17" s="1" t="s">
        <v>0</v>
      </c>
      <c r="D17" s="3" t="s">
        <v>11</v>
      </c>
      <c r="E17" s="1" t="s">
        <v>0</v>
      </c>
      <c r="F17" s="5" t="s">
        <v>224</v>
      </c>
    </row>
    <row r="18" spans="1:6" ht="29.25" x14ac:dyDescent="0.25">
      <c r="A18" s="1" t="str">
        <f>"000A9512"</f>
        <v>000A9512</v>
      </c>
      <c r="B18" s="1" t="str">
        <f t="shared" si="0"/>
        <v xml:space="preserve">  </v>
      </c>
      <c r="C18" s="1" t="s">
        <v>0</v>
      </c>
      <c r="D18" s="3" t="s">
        <v>12</v>
      </c>
      <c r="E18" s="1" t="s">
        <v>0</v>
      </c>
      <c r="F18" s="6">
        <v>1.84</v>
      </c>
    </row>
    <row r="19" spans="1:6" x14ac:dyDescent="0.25">
      <c r="A19" s="1" t="str">
        <f>"000A9513"</f>
        <v>000A9513</v>
      </c>
      <c r="B19" s="1" t="str">
        <f t="shared" si="0"/>
        <v xml:space="preserve">  </v>
      </c>
      <c r="C19" s="1" t="s">
        <v>0</v>
      </c>
      <c r="D19" s="3" t="s">
        <v>13</v>
      </c>
      <c r="E19" s="1" t="s">
        <v>0</v>
      </c>
      <c r="F19" s="6">
        <v>358.01</v>
      </c>
    </row>
    <row r="20" spans="1:6" x14ac:dyDescent="0.25">
      <c r="A20" s="1" t="str">
        <f>"000A9515"</f>
        <v>000A9515</v>
      </c>
      <c r="B20" s="1" t="str">
        <f t="shared" si="0"/>
        <v xml:space="preserve">  </v>
      </c>
      <c r="C20" s="1" t="s">
        <v>0</v>
      </c>
      <c r="D20" s="3" t="s">
        <v>9</v>
      </c>
      <c r="E20" s="1" t="s">
        <v>0</v>
      </c>
      <c r="F20" s="6">
        <v>5340</v>
      </c>
    </row>
    <row r="21" spans="1:6" x14ac:dyDescent="0.25">
      <c r="A21" s="1" t="str">
        <f>"000A9516"</f>
        <v>000A9516</v>
      </c>
      <c r="B21" s="1" t="str">
        <f t="shared" si="0"/>
        <v xml:space="preserve">  </v>
      </c>
      <c r="C21" s="1" t="s">
        <v>0</v>
      </c>
      <c r="D21" s="3" t="s">
        <v>9</v>
      </c>
      <c r="E21" s="1" t="s">
        <v>0</v>
      </c>
      <c r="F21" s="6">
        <v>113.46</v>
      </c>
    </row>
    <row r="22" spans="1:6" x14ac:dyDescent="0.25">
      <c r="A22" s="1" t="str">
        <f>"000A9517"</f>
        <v>000A9517</v>
      </c>
      <c r="B22" s="1" t="str">
        <f t="shared" si="0"/>
        <v xml:space="preserve">  </v>
      </c>
      <c r="C22" s="1" t="s">
        <v>0</v>
      </c>
      <c r="D22" s="3" t="s">
        <v>11</v>
      </c>
      <c r="E22" s="1" t="s">
        <v>0</v>
      </c>
      <c r="F22" s="5" t="s">
        <v>224</v>
      </c>
    </row>
    <row r="23" spans="1:6" x14ac:dyDescent="0.25">
      <c r="A23" s="1" t="str">
        <f>"000A9520"</f>
        <v>000A9520</v>
      </c>
      <c r="B23" s="1" t="str">
        <f t="shared" si="0"/>
        <v xml:space="preserve">  </v>
      </c>
      <c r="C23" s="1" t="s">
        <v>0</v>
      </c>
      <c r="D23" s="3" t="s">
        <v>9</v>
      </c>
      <c r="E23" s="1" t="s">
        <v>0</v>
      </c>
      <c r="F23" s="6">
        <v>706.56</v>
      </c>
    </row>
    <row r="24" spans="1:6" x14ac:dyDescent="0.25">
      <c r="A24" s="1" t="str">
        <f>"000A9521"</f>
        <v>000A9521</v>
      </c>
      <c r="B24" s="1" t="str">
        <f t="shared" si="0"/>
        <v xml:space="preserve">  </v>
      </c>
      <c r="C24" s="1" t="s">
        <v>0</v>
      </c>
      <c r="D24" s="3" t="s">
        <v>9</v>
      </c>
      <c r="E24" s="1" t="s">
        <v>0</v>
      </c>
      <c r="F24" s="6">
        <v>1830.52</v>
      </c>
    </row>
    <row r="25" spans="1:6" x14ac:dyDescent="0.25">
      <c r="A25" s="1" t="str">
        <f>"000A9524"</f>
        <v>000A9524</v>
      </c>
      <c r="B25" s="1" t="str">
        <f t="shared" si="0"/>
        <v xml:space="preserve">  </v>
      </c>
      <c r="C25" s="1" t="s">
        <v>0</v>
      </c>
      <c r="D25" s="3" t="s">
        <v>9</v>
      </c>
      <c r="E25" s="1" t="s">
        <v>0</v>
      </c>
      <c r="F25" s="6">
        <v>416.52</v>
      </c>
    </row>
    <row r="26" spans="1:6" x14ac:dyDescent="0.25">
      <c r="A26" s="1" t="str">
        <f>"000A9526"</f>
        <v>000A9526</v>
      </c>
      <c r="B26" s="1" t="str">
        <f t="shared" si="0"/>
        <v xml:space="preserve">  </v>
      </c>
      <c r="C26" s="1" t="s">
        <v>0</v>
      </c>
      <c r="D26" s="3" t="s">
        <v>9</v>
      </c>
      <c r="E26" s="1" t="s">
        <v>0</v>
      </c>
      <c r="F26" s="6">
        <v>774.19</v>
      </c>
    </row>
    <row r="27" spans="1:6" x14ac:dyDescent="0.25">
      <c r="A27" s="1" t="str">
        <f>"000A9527"</f>
        <v>000A9527</v>
      </c>
      <c r="B27" s="1" t="str">
        <f t="shared" si="0"/>
        <v xml:space="preserve">  </v>
      </c>
      <c r="C27" s="1" t="s">
        <v>0</v>
      </c>
      <c r="D27" s="3" t="s">
        <v>14</v>
      </c>
      <c r="E27" s="1" t="s">
        <v>0</v>
      </c>
      <c r="F27" s="5" t="s">
        <v>224</v>
      </c>
    </row>
    <row r="28" spans="1:6" x14ac:dyDescent="0.25">
      <c r="A28" s="1" t="str">
        <f>"000A9528"</f>
        <v>000A9528</v>
      </c>
      <c r="B28" s="1" t="str">
        <f t="shared" si="0"/>
        <v xml:space="preserve">  </v>
      </c>
      <c r="C28" s="1" t="s">
        <v>0</v>
      </c>
      <c r="D28" s="3" t="s">
        <v>14</v>
      </c>
      <c r="E28" s="1" t="s">
        <v>0</v>
      </c>
      <c r="F28" s="5" t="s">
        <v>224</v>
      </c>
    </row>
    <row r="29" spans="1:6" x14ac:dyDescent="0.25">
      <c r="A29" s="1" t="str">
        <f>"000A9529"</f>
        <v>000A9529</v>
      </c>
      <c r="B29" s="1" t="str">
        <f t="shared" si="0"/>
        <v xml:space="preserve">  </v>
      </c>
      <c r="C29" s="1" t="s">
        <v>0</v>
      </c>
      <c r="D29" s="3" t="s">
        <v>14</v>
      </c>
      <c r="E29" s="1" t="s">
        <v>0</v>
      </c>
      <c r="F29" s="5" t="s">
        <v>224</v>
      </c>
    </row>
    <row r="30" spans="1:6" x14ac:dyDescent="0.25">
      <c r="A30" s="1" t="str">
        <f>"000A9530"</f>
        <v>000A9530</v>
      </c>
      <c r="B30" s="1" t="str">
        <f t="shared" si="0"/>
        <v xml:space="preserve">  </v>
      </c>
      <c r="C30" s="1" t="s">
        <v>0</v>
      </c>
      <c r="D30" s="3" t="s">
        <v>14</v>
      </c>
      <c r="E30" s="1" t="s">
        <v>0</v>
      </c>
      <c r="F30" s="5" t="s">
        <v>224</v>
      </c>
    </row>
    <row r="31" spans="1:6" x14ac:dyDescent="0.25">
      <c r="A31" s="1" t="str">
        <f>"000A9531"</f>
        <v>000A9531</v>
      </c>
      <c r="B31" s="1" t="str">
        <f t="shared" si="0"/>
        <v xml:space="preserve">  </v>
      </c>
      <c r="C31" s="1" t="s">
        <v>0</v>
      </c>
      <c r="D31" s="3" t="s">
        <v>15</v>
      </c>
      <c r="E31" s="1" t="s">
        <v>0</v>
      </c>
      <c r="F31" s="5" t="s">
        <v>224</v>
      </c>
    </row>
    <row r="32" spans="1:6" x14ac:dyDescent="0.25">
      <c r="A32" s="1" t="str">
        <f>"000A9532"</f>
        <v>000A9532</v>
      </c>
      <c r="B32" s="1" t="str">
        <f t="shared" si="0"/>
        <v xml:space="preserve">  </v>
      </c>
      <c r="C32" s="1" t="s">
        <v>0</v>
      </c>
      <c r="D32" s="3" t="s">
        <v>15</v>
      </c>
      <c r="E32" s="1" t="s">
        <v>0</v>
      </c>
      <c r="F32" s="5" t="s">
        <v>224</v>
      </c>
    </row>
    <row r="33" spans="1:6" x14ac:dyDescent="0.25">
      <c r="A33" s="1" t="str">
        <f>"000A9536"</f>
        <v>000A9536</v>
      </c>
      <c r="B33" s="1" t="str">
        <f t="shared" si="0"/>
        <v xml:space="preserve">  </v>
      </c>
      <c r="C33" s="1" t="s">
        <v>0</v>
      </c>
      <c r="D33" s="3" t="s">
        <v>15</v>
      </c>
      <c r="E33" s="1" t="s">
        <v>0</v>
      </c>
      <c r="F33" s="5" t="s">
        <v>224</v>
      </c>
    </row>
    <row r="34" spans="1:6" x14ac:dyDescent="0.25">
      <c r="A34" s="1" t="str">
        <f>"000A9537"</f>
        <v>000A9537</v>
      </c>
      <c r="B34" s="1" t="str">
        <f t="shared" si="0"/>
        <v xml:space="preserve">  </v>
      </c>
      <c r="C34" s="1" t="s">
        <v>0</v>
      </c>
      <c r="D34" s="3" t="s">
        <v>9</v>
      </c>
      <c r="E34" s="1" t="s">
        <v>0</v>
      </c>
      <c r="F34" s="6">
        <v>60.34</v>
      </c>
    </row>
    <row r="35" spans="1:6" x14ac:dyDescent="0.25">
      <c r="A35" s="1" t="str">
        <f>"000A9538"</f>
        <v>000A9538</v>
      </c>
      <c r="B35" s="1" t="str">
        <f t="shared" si="0"/>
        <v xml:space="preserve">  </v>
      </c>
      <c r="C35" s="1" t="s">
        <v>0</v>
      </c>
      <c r="D35" s="3" t="s">
        <v>9</v>
      </c>
      <c r="E35" s="1" t="s">
        <v>0</v>
      </c>
      <c r="F35" s="6">
        <v>68.41</v>
      </c>
    </row>
    <row r="36" spans="1:6" x14ac:dyDescent="0.25">
      <c r="A36" s="1" t="str">
        <f>"000A9539"</f>
        <v>000A9539</v>
      </c>
      <c r="B36" s="1" t="str">
        <f t="shared" si="0"/>
        <v xml:space="preserve">  </v>
      </c>
      <c r="C36" s="1" t="s">
        <v>0</v>
      </c>
      <c r="D36" s="3" t="s">
        <v>14</v>
      </c>
      <c r="E36" s="1" t="s">
        <v>0</v>
      </c>
      <c r="F36" s="5" t="s">
        <v>224</v>
      </c>
    </row>
    <row r="37" spans="1:6" x14ac:dyDescent="0.25">
      <c r="A37" s="1" t="str">
        <f>"000A9540"</f>
        <v>000A9540</v>
      </c>
      <c r="B37" s="1" t="str">
        <f t="shared" si="0"/>
        <v xml:space="preserve">  </v>
      </c>
      <c r="C37" s="1" t="s">
        <v>0</v>
      </c>
      <c r="D37" s="3" t="s">
        <v>9</v>
      </c>
      <c r="E37" s="1" t="s">
        <v>0</v>
      </c>
      <c r="F37" s="6">
        <v>32.04</v>
      </c>
    </row>
    <row r="38" spans="1:6" x14ac:dyDescent="0.25">
      <c r="A38" s="1" t="str">
        <f>"000A9541"</f>
        <v>000A9541</v>
      </c>
      <c r="B38" s="1" t="str">
        <f t="shared" si="0"/>
        <v xml:space="preserve">  </v>
      </c>
      <c r="C38" s="1" t="s">
        <v>0</v>
      </c>
      <c r="D38" s="3" t="s">
        <v>9</v>
      </c>
      <c r="E38" s="1" t="s">
        <v>0</v>
      </c>
      <c r="F38" s="6">
        <v>285.55</v>
      </c>
    </row>
    <row r="39" spans="1:6" x14ac:dyDescent="0.25">
      <c r="A39" s="1" t="str">
        <f>"000A9542"</f>
        <v>000A9542</v>
      </c>
      <c r="B39" s="1" t="str">
        <f t="shared" si="0"/>
        <v xml:space="preserve">  </v>
      </c>
      <c r="C39" s="1" t="s">
        <v>0</v>
      </c>
      <c r="D39" s="3" t="s">
        <v>11</v>
      </c>
      <c r="E39" s="1" t="s">
        <v>0</v>
      </c>
      <c r="F39" s="5" t="s">
        <v>224</v>
      </c>
    </row>
    <row r="40" spans="1:6" x14ac:dyDescent="0.25">
      <c r="A40" s="1" t="str">
        <f>"000A9543"</f>
        <v>000A9543</v>
      </c>
      <c r="B40" s="1" t="str">
        <f t="shared" si="0"/>
        <v xml:space="preserve">  </v>
      </c>
      <c r="C40" s="1" t="s">
        <v>0</v>
      </c>
      <c r="D40" s="3" t="s">
        <v>9</v>
      </c>
      <c r="E40" s="1" t="s">
        <v>0</v>
      </c>
      <c r="F40" s="5" t="s">
        <v>231</v>
      </c>
    </row>
    <row r="41" spans="1:6" x14ac:dyDescent="0.25">
      <c r="A41" s="1" t="str">
        <f>"000A9547"</f>
        <v>000A9547</v>
      </c>
      <c r="B41" s="1" t="str">
        <f t="shared" si="0"/>
        <v xml:space="preserve">  </v>
      </c>
      <c r="C41" s="1" t="s">
        <v>0</v>
      </c>
      <c r="D41" s="3" t="s">
        <v>9</v>
      </c>
      <c r="E41" s="1" t="s">
        <v>0</v>
      </c>
      <c r="F41" s="6">
        <v>2248.12</v>
      </c>
    </row>
    <row r="42" spans="1:6" x14ac:dyDescent="0.25">
      <c r="A42" s="1" t="str">
        <f>"000A9548"</f>
        <v>000A9548</v>
      </c>
      <c r="B42" s="1" t="str">
        <f t="shared" si="0"/>
        <v xml:space="preserve">  </v>
      </c>
      <c r="C42" s="1" t="s">
        <v>0</v>
      </c>
      <c r="D42" s="3" t="s">
        <v>9</v>
      </c>
      <c r="E42" s="1" t="s">
        <v>0</v>
      </c>
      <c r="F42" s="6">
        <v>945.71</v>
      </c>
    </row>
    <row r="43" spans="1:6" x14ac:dyDescent="0.25">
      <c r="A43" s="1" t="str">
        <f>"000A9551"</f>
        <v>000A9551</v>
      </c>
      <c r="B43" s="1" t="str">
        <f t="shared" si="0"/>
        <v xml:space="preserve">  </v>
      </c>
      <c r="C43" s="1" t="s">
        <v>0</v>
      </c>
      <c r="D43" s="3" t="s">
        <v>11</v>
      </c>
      <c r="E43" s="1" t="s">
        <v>0</v>
      </c>
      <c r="F43" s="5" t="s">
        <v>224</v>
      </c>
    </row>
    <row r="44" spans="1:6" x14ac:dyDescent="0.25">
      <c r="A44" s="1" t="str">
        <f>"000A9552"</f>
        <v>000A9552</v>
      </c>
      <c r="B44" s="1" t="str">
        <f t="shared" si="0"/>
        <v xml:space="preserve">  </v>
      </c>
      <c r="C44" s="1" t="s">
        <v>0</v>
      </c>
      <c r="D44" s="3" t="s">
        <v>11</v>
      </c>
      <c r="E44" s="1" t="s">
        <v>0</v>
      </c>
      <c r="F44" s="5" t="s">
        <v>224</v>
      </c>
    </row>
    <row r="45" spans="1:6" x14ac:dyDescent="0.25">
      <c r="A45" s="1" t="str">
        <f>"000A9553"</f>
        <v>000A9553</v>
      </c>
      <c r="B45" s="1" t="str">
        <f t="shared" si="0"/>
        <v xml:space="preserve">  </v>
      </c>
      <c r="C45" s="1" t="s">
        <v>0</v>
      </c>
      <c r="D45" s="3" t="s">
        <v>11</v>
      </c>
      <c r="E45" s="1" t="s">
        <v>0</v>
      </c>
      <c r="F45" s="5" t="s">
        <v>224</v>
      </c>
    </row>
    <row r="46" spans="1:6" x14ac:dyDescent="0.25">
      <c r="A46" s="1" t="str">
        <f>"000A9554"</f>
        <v>000A9554</v>
      </c>
      <c r="B46" s="1" t="str">
        <f t="shared" si="0"/>
        <v xml:space="preserve">  </v>
      </c>
      <c r="C46" s="1" t="s">
        <v>0</v>
      </c>
      <c r="D46" s="3" t="s">
        <v>9</v>
      </c>
      <c r="E46" s="1" t="s">
        <v>0</v>
      </c>
      <c r="F46" s="6">
        <v>40.049999999999997</v>
      </c>
    </row>
    <row r="47" spans="1:6" ht="29.25" x14ac:dyDescent="0.25">
      <c r="A47" s="1" t="str">
        <f>"000A9555"</f>
        <v>000A9555</v>
      </c>
      <c r="B47" s="1" t="str">
        <f t="shared" si="0"/>
        <v xml:space="preserve">  </v>
      </c>
      <c r="C47" s="1" t="s">
        <v>0</v>
      </c>
      <c r="D47" s="3" t="s">
        <v>16</v>
      </c>
      <c r="E47" s="1" t="s">
        <v>0</v>
      </c>
      <c r="F47" s="5" t="s">
        <v>224</v>
      </c>
    </row>
    <row r="48" spans="1:6" x14ac:dyDescent="0.25">
      <c r="A48" s="1" t="str">
        <f>"000A9557"</f>
        <v>000A9557</v>
      </c>
      <c r="B48" s="1" t="str">
        <f t="shared" si="0"/>
        <v xml:space="preserve">  </v>
      </c>
      <c r="C48" s="1" t="s">
        <v>0</v>
      </c>
      <c r="D48" s="3" t="s">
        <v>9</v>
      </c>
      <c r="E48" s="1" t="s">
        <v>0</v>
      </c>
      <c r="F48" s="6">
        <v>4033.11</v>
      </c>
    </row>
    <row r="49" spans="1:6" x14ac:dyDescent="0.25">
      <c r="A49" s="1" t="str">
        <f>"000A9558"</f>
        <v>000A9558</v>
      </c>
      <c r="B49" s="1" t="str">
        <f t="shared" si="0"/>
        <v xml:space="preserve">  </v>
      </c>
      <c r="C49" s="1" t="s">
        <v>0</v>
      </c>
      <c r="D49" s="3" t="s">
        <v>13</v>
      </c>
      <c r="E49" s="1" t="s">
        <v>0</v>
      </c>
      <c r="F49" s="6">
        <v>280.63</v>
      </c>
    </row>
    <row r="50" spans="1:6" x14ac:dyDescent="0.25">
      <c r="A50" s="1" t="str">
        <f>"000A9560"</f>
        <v>000A9560</v>
      </c>
      <c r="B50" s="1" t="str">
        <f t="shared" si="0"/>
        <v xml:space="preserve">  </v>
      </c>
      <c r="C50" s="1" t="s">
        <v>0</v>
      </c>
      <c r="D50" s="3" t="s">
        <v>11</v>
      </c>
      <c r="E50" s="1" t="s">
        <v>0</v>
      </c>
      <c r="F50" s="5" t="s">
        <v>224</v>
      </c>
    </row>
    <row r="51" spans="1:6" x14ac:dyDescent="0.25">
      <c r="A51" s="1" t="str">
        <f>"000A9561"</f>
        <v>000A9561</v>
      </c>
      <c r="B51" s="1" t="str">
        <f t="shared" si="0"/>
        <v xml:space="preserve">  </v>
      </c>
      <c r="C51" s="1" t="s">
        <v>0</v>
      </c>
      <c r="D51" s="3" t="s">
        <v>11</v>
      </c>
      <c r="E51" s="1" t="s">
        <v>0</v>
      </c>
      <c r="F51" s="5" t="s">
        <v>224</v>
      </c>
    </row>
    <row r="52" spans="1:6" x14ac:dyDescent="0.25">
      <c r="A52" s="1" t="str">
        <f>"000A9562"</f>
        <v>000A9562</v>
      </c>
      <c r="B52" s="1" t="str">
        <f t="shared" si="0"/>
        <v xml:space="preserve">  </v>
      </c>
      <c r="C52" s="1" t="s">
        <v>0</v>
      </c>
      <c r="D52" s="3" t="s">
        <v>17</v>
      </c>
      <c r="E52" s="1" t="s">
        <v>0</v>
      </c>
      <c r="F52" s="5" t="s">
        <v>224</v>
      </c>
    </row>
    <row r="53" spans="1:6" x14ac:dyDescent="0.25">
      <c r="A53" s="1" t="str">
        <f>"000A9563"</f>
        <v>000A9563</v>
      </c>
      <c r="B53" s="1" t="str">
        <f t="shared" si="0"/>
        <v xml:space="preserve">  </v>
      </c>
      <c r="C53" s="1" t="s">
        <v>0</v>
      </c>
      <c r="D53" s="3" t="s">
        <v>11</v>
      </c>
      <c r="E53" s="1" t="s">
        <v>0</v>
      </c>
      <c r="F53" s="5" t="s">
        <v>224</v>
      </c>
    </row>
    <row r="54" spans="1:6" x14ac:dyDescent="0.25">
      <c r="A54" s="1" t="str">
        <f>"000A9564"</f>
        <v>000A9564</v>
      </c>
      <c r="B54" s="1" t="str">
        <f t="shared" si="0"/>
        <v xml:space="preserve">  </v>
      </c>
      <c r="C54" s="1" t="s">
        <v>0</v>
      </c>
      <c r="D54" s="3" t="s">
        <v>11</v>
      </c>
      <c r="E54" s="1" t="s">
        <v>0</v>
      </c>
      <c r="F54" s="5" t="s">
        <v>224</v>
      </c>
    </row>
    <row r="55" spans="1:6" x14ac:dyDescent="0.25">
      <c r="A55" s="1" t="str">
        <f>"000A9566"</f>
        <v>000A9566</v>
      </c>
      <c r="B55" s="1" t="str">
        <f t="shared" si="0"/>
        <v xml:space="preserve">  </v>
      </c>
      <c r="C55" s="1" t="s">
        <v>0</v>
      </c>
      <c r="D55" s="3" t="s">
        <v>18</v>
      </c>
      <c r="E55" s="1" t="s">
        <v>0</v>
      </c>
      <c r="F55" s="5" t="s">
        <v>225</v>
      </c>
    </row>
    <row r="56" spans="1:6" x14ac:dyDescent="0.25">
      <c r="A56" s="1" t="str">
        <f>"000A9567"</f>
        <v>000A9567</v>
      </c>
      <c r="B56" s="1" t="str">
        <f t="shared" si="0"/>
        <v xml:space="preserve">  </v>
      </c>
      <c r="C56" s="1" t="s">
        <v>0</v>
      </c>
      <c r="D56" s="3" t="s">
        <v>14</v>
      </c>
      <c r="E56" s="1" t="s">
        <v>0</v>
      </c>
      <c r="F56" s="5" t="s">
        <v>224</v>
      </c>
    </row>
    <row r="57" spans="1:6" x14ac:dyDescent="0.25">
      <c r="A57" s="1" t="str">
        <f>"000A9569"</f>
        <v>000A9569</v>
      </c>
      <c r="B57" s="1" t="str">
        <f t="shared" si="0"/>
        <v xml:space="preserve">  </v>
      </c>
      <c r="C57" s="1" t="s">
        <v>0</v>
      </c>
      <c r="D57" s="3" t="s">
        <v>9</v>
      </c>
      <c r="E57" s="1" t="s">
        <v>0</v>
      </c>
      <c r="F57" s="6">
        <v>1830.52</v>
      </c>
    </row>
    <row r="58" spans="1:6" x14ac:dyDescent="0.25">
      <c r="A58" s="1" t="str">
        <f>"000A9570"</f>
        <v>000A9570</v>
      </c>
      <c r="B58" s="1" t="str">
        <f t="shared" si="0"/>
        <v xml:space="preserve">  </v>
      </c>
      <c r="C58" s="1" t="s">
        <v>0</v>
      </c>
      <c r="D58" s="3" t="s">
        <v>9</v>
      </c>
      <c r="E58" s="1" t="s">
        <v>0</v>
      </c>
      <c r="F58" s="6">
        <v>4496.24</v>
      </c>
    </row>
    <row r="59" spans="1:6" x14ac:dyDescent="0.25">
      <c r="A59" s="1" t="str">
        <f>"000A9571"</f>
        <v>000A9571</v>
      </c>
      <c r="B59" s="1" t="str">
        <f t="shared" si="0"/>
        <v xml:space="preserve">  </v>
      </c>
      <c r="C59" s="1" t="s">
        <v>0</v>
      </c>
      <c r="D59" s="3" t="s">
        <v>9</v>
      </c>
      <c r="E59" s="1" t="s">
        <v>0</v>
      </c>
      <c r="F59" s="6">
        <v>4496.24</v>
      </c>
    </row>
    <row r="60" spans="1:6" x14ac:dyDescent="0.25">
      <c r="A60" s="1" t="str">
        <f>"000A9572"</f>
        <v>000A9572</v>
      </c>
      <c r="B60" s="1" t="str">
        <f t="shared" si="0"/>
        <v xml:space="preserve">  </v>
      </c>
      <c r="C60" s="1" t="s">
        <v>0</v>
      </c>
      <c r="D60" s="3" t="s">
        <v>9</v>
      </c>
      <c r="E60" s="1" t="s">
        <v>0</v>
      </c>
      <c r="F60" s="6">
        <v>4133.16</v>
      </c>
    </row>
    <row r="61" spans="1:6" x14ac:dyDescent="0.25">
      <c r="A61" s="1" t="str">
        <f>"000A9573"</f>
        <v>000A9573</v>
      </c>
      <c r="B61" s="1" t="str">
        <f t="shared" si="0"/>
        <v xml:space="preserve">  </v>
      </c>
      <c r="C61" s="1" t="s">
        <v>0</v>
      </c>
      <c r="D61" s="3" t="s">
        <v>13</v>
      </c>
      <c r="E61" s="1" t="s">
        <v>0</v>
      </c>
      <c r="F61" s="6">
        <v>3.15</v>
      </c>
    </row>
    <row r="62" spans="1:6" x14ac:dyDescent="0.25">
      <c r="A62" s="1" t="str">
        <f>"000A9574"</f>
        <v>000A9574</v>
      </c>
      <c r="B62" s="1" t="str">
        <f t="shared" si="0"/>
        <v xml:space="preserve">  </v>
      </c>
      <c r="C62" s="1" t="s">
        <v>0</v>
      </c>
      <c r="D62" s="3" t="s">
        <v>13</v>
      </c>
      <c r="E62" s="1" t="s">
        <v>0</v>
      </c>
      <c r="F62" s="9">
        <v>0.42</v>
      </c>
    </row>
    <row r="63" spans="1:6" x14ac:dyDescent="0.25">
      <c r="A63" s="1" t="str">
        <f>"000A9575"</f>
        <v>000A9575</v>
      </c>
      <c r="B63" s="1" t="str">
        <f t="shared" si="0"/>
        <v xml:space="preserve">  </v>
      </c>
      <c r="C63" s="1" t="s">
        <v>0</v>
      </c>
      <c r="D63" s="3" t="s">
        <v>13</v>
      </c>
      <c r="E63" s="1" t="s">
        <v>0</v>
      </c>
      <c r="F63" s="6">
        <v>0.09</v>
      </c>
    </row>
    <row r="64" spans="1:6" x14ac:dyDescent="0.25">
      <c r="A64" s="1" t="str">
        <f>"000A9576"</f>
        <v>000A9576</v>
      </c>
      <c r="B64" s="1" t="str">
        <f t="shared" si="0"/>
        <v xml:space="preserve">  </v>
      </c>
      <c r="C64" s="1" t="s">
        <v>0</v>
      </c>
      <c r="D64" s="3" t="s">
        <v>13</v>
      </c>
      <c r="E64" s="1" t="s">
        <v>0</v>
      </c>
      <c r="F64" s="6">
        <v>1.36</v>
      </c>
    </row>
    <row r="65" spans="1:6" ht="29.25" x14ac:dyDescent="0.25">
      <c r="A65" s="1" t="str">
        <f>"000A9577"</f>
        <v>000A9577</v>
      </c>
      <c r="B65" s="1" t="str">
        <f t="shared" si="0"/>
        <v xml:space="preserve">  </v>
      </c>
      <c r="C65" s="1" t="s">
        <v>0</v>
      </c>
      <c r="D65" s="3" t="s">
        <v>19</v>
      </c>
      <c r="E65" s="1" t="s">
        <v>0</v>
      </c>
      <c r="F65" s="6">
        <v>1.79</v>
      </c>
    </row>
    <row r="66" spans="1:6" x14ac:dyDescent="0.25">
      <c r="A66" s="1" t="str">
        <f>"000A9578"</f>
        <v>000A9578</v>
      </c>
      <c r="B66" s="1" t="str">
        <f t="shared" si="0"/>
        <v xml:space="preserve">  </v>
      </c>
      <c r="C66" s="1" t="s">
        <v>0</v>
      </c>
      <c r="D66" s="3" t="s">
        <v>13</v>
      </c>
      <c r="E66" s="1" t="s">
        <v>0</v>
      </c>
      <c r="F66" s="6">
        <v>1.69</v>
      </c>
    </row>
    <row r="67" spans="1:6" x14ac:dyDescent="0.25">
      <c r="A67" s="1" t="str">
        <f>"000A9579"</f>
        <v>000A9579</v>
      </c>
      <c r="B67" s="1" t="str">
        <f t="shared" si="0"/>
        <v xml:space="preserve">  </v>
      </c>
      <c r="C67" s="1" t="s">
        <v>0</v>
      </c>
      <c r="D67" s="3" t="s">
        <v>13</v>
      </c>
      <c r="E67" s="1" t="s">
        <v>0</v>
      </c>
      <c r="F67" s="6">
        <v>1.43</v>
      </c>
    </row>
    <row r="68" spans="1:6" x14ac:dyDescent="0.25">
      <c r="A68" s="1" t="str">
        <f>"000A9580"</f>
        <v>000A9580</v>
      </c>
      <c r="B68" s="1" t="str">
        <f t="shared" si="0"/>
        <v xml:space="preserve">  </v>
      </c>
      <c r="C68" s="1" t="s">
        <v>0</v>
      </c>
      <c r="D68" s="3" t="s">
        <v>13</v>
      </c>
      <c r="E68" s="1" t="s">
        <v>0</v>
      </c>
      <c r="F68" s="6">
        <v>320.39999999999998</v>
      </c>
    </row>
    <row r="69" spans="1:6" x14ac:dyDescent="0.25">
      <c r="A69" s="1" t="str">
        <f>"000A9581"</f>
        <v>000A9581</v>
      </c>
      <c r="B69" s="1" t="str">
        <f t="shared" si="0"/>
        <v xml:space="preserve">  </v>
      </c>
      <c r="C69" s="1" t="s">
        <v>0</v>
      </c>
      <c r="D69" s="3" t="s">
        <v>13</v>
      </c>
      <c r="E69" s="1" t="s">
        <v>0</v>
      </c>
      <c r="F69" s="6">
        <v>14.75</v>
      </c>
    </row>
    <row r="70" spans="1:6" x14ac:dyDescent="0.25">
      <c r="A70" s="1" t="str">
        <f>"000A9582"</f>
        <v>000A9582</v>
      </c>
      <c r="B70" s="1" t="str">
        <f t="shared" si="0"/>
        <v xml:space="preserve">  </v>
      </c>
      <c r="C70" s="1" t="s">
        <v>0</v>
      </c>
      <c r="D70" s="3" t="s">
        <v>13</v>
      </c>
      <c r="E70" s="1" t="s">
        <v>0</v>
      </c>
      <c r="F70" s="6">
        <v>5455.78</v>
      </c>
    </row>
    <row r="71" spans="1:6" x14ac:dyDescent="0.25">
      <c r="A71" s="1" t="str">
        <f>"000A9583"</f>
        <v>000A9583</v>
      </c>
      <c r="B71" s="1" t="str">
        <f t="shared" si="0"/>
        <v xml:space="preserve">  </v>
      </c>
      <c r="C71" s="1" t="s">
        <v>0</v>
      </c>
      <c r="D71" s="3" t="s">
        <v>10</v>
      </c>
      <c r="E71" s="1" t="s">
        <v>0</v>
      </c>
      <c r="F71" s="5" t="s">
        <v>224</v>
      </c>
    </row>
    <row r="72" spans="1:6" x14ac:dyDescent="0.25">
      <c r="A72" s="1" t="str">
        <f>"000A9584"</f>
        <v>000A9584</v>
      </c>
      <c r="B72" s="1" t="str">
        <f t="shared" si="0"/>
        <v xml:space="preserve">  </v>
      </c>
      <c r="C72" s="1" t="s">
        <v>0</v>
      </c>
      <c r="D72" s="3" t="s">
        <v>13</v>
      </c>
      <c r="E72" s="1" t="s">
        <v>0</v>
      </c>
      <c r="F72" s="6">
        <v>2907.1</v>
      </c>
    </row>
    <row r="73" spans="1:6" x14ac:dyDescent="0.25">
      <c r="A73" s="1" t="str">
        <f>"000A9585"</f>
        <v>000A9585</v>
      </c>
      <c r="B73" s="1" t="str">
        <f t="shared" si="0"/>
        <v xml:space="preserve">  </v>
      </c>
      <c r="C73" s="1" t="s">
        <v>0</v>
      </c>
      <c r="D73" s="3" t="s">
        <v>13</v>
      </c>
      <c r="E73" s="1" t="s">
        <v>0</v>
      </c>
      <c r="F73" s="6">
        <v>0.26</v>
      </c>
    </row>
    <row r="74" spans="1:6" x14ac:dyDescent="0.25">
      <c r="A74" s="1" t="str">
        <f>"000A9586"</f>
        <v>000A9586</v>
      </c>
      <c r="B74" s="1" t="str">
        <f t="shared" ref="B74:B136" si="1">"  "</f>
        <v xml:space="preserve">  </v>
      </c>
      <c r="C74" s="1" t="s">
        <v>0</v>
      </c>
      <c r="D74" s="3" t="s">
        <v>13</v>
      </c>
      <c r="E74" s="1" t="s">
        <v>0</v>
      </c>
      <c r="F74" s="6">
        <v>3051.7</v>
      </c>
    </row>
    <row r="75" spans="1:6" x14ac:dyDescent="0.25">
      <c r="A75" s="1" t="str">
        <f>"000A9587"</f>
        <v>000A9587</v>
      </c>
      <c r="B75" s="1" t="str">
        <f t="shared" si="1"/>
        <v xml:space="preserve">  </v>
      </c>
      <c r="C75" s="1" t="s">
        <v>0</v>
      </c>
      <c r="D75" s="3" t="s">
        <v>9</v>
      </c>
      <c r="E75" s="1" t="s">
        <v>0</v>
      </c>
      <c r="F75" s="6">
        <v>64.8</v>
      </c>
    </row>
    <row r="76" spans="1:6" x14ac:dyDescent="0.25">
      <c r="A76" s="1" t="str">
        <f>"000A9588"</f>
        <v>000A9588</v>
      </c>
      <c r="B76" s="1" t="str">
        <f t="shared" si="1"/>
        <v xml:space="preserve">  </v>
      </c>
      <c r="C76" s="1" t="s">
        <v>0</v>
      </c>
      <c r="D76" s="3" t="s">
        <v>9</v>
      </c>
      <c r="E76" s="1" t="s">
        <v>0</v>
      </c>
      <c r="F76" s="6">
        <v>586.44000000000005</v>
      </c>
    </row>
    <row r="77" spans="1:6" x14ac:dyDescent="0.25">
      <c r="A77" s="1" t="str">
        <f>"000A9589"</f>
        <v>000A9589</v>
      </c>
      <c r="B77" s="1" t="str">
        <f t="shared" si="1"/>
        <v xml:space="preserve">  </v>
      </c>
      <c r="C77" s="1" t="s">
        <v>0</v>
      </c>
      <c r="D77" s="3" t="s">
        <v>13</v>
      </c>
      <c r="E77" s="1" t="s">
        <v>0</v>
      </c>
      <c r="F77" s="6">
        <v>1432.33</v>
      </c>
    </row>
    <row r="78" spans="1:6" x14ac:dyDescent="0.25">
      <c r="A78" s="1" t="str">
        <f>"000A9590"</f>
        <v>000A9590</v>
      </c>
      <c r="B78" s="1" t="str">
        <f t="shared" si="1"/>
        <v xml:space="preserve">  </v>
      </c>
      <c r="C78" s="1" t="s">
        <v>0</v>
      </c>
      <c r="D78" s="3" t="s">
        <v>13</v>
      </c>
      <c r="E78" s="1" t="s">
        <v>0</v>
      </c>
      <c r="F78" s="6">
        <v>342.18</v>
      </c>
    </row>
    <row r="79" spans="1:6" x14ac:dyDescent="0.25">
      <c r="A79" s="1" t="str">
        <f>"000A9591"</f>
        <v>000A9591</v>
      </c>
      <c r="B79" s="1" t="str">
        <f t="shared" si="1"/>
        <v xml:space="preserve">  </v>
      </c>
      <c r="C79" s="1" t="s">
        <v>0</v>
      </c>
      <c r="D79" s="3" t="s">
        <v>13</v>
      </c>
      <c r="E79" s="1" t="s">
        <v>0</v>
      </c>
      <c r="F79" s="6">
        <v>846.04</v>
      </c>
    </row>
    <row r="80" spans="1:6" x14ac:dyDescent="0.25">
      <c r="A80" s="1" t="str">
        <f>"000A9592"</f>
        <v>000A9592</v>
      </c>
      <c r="B80" s="1" t="str">
        <f t="shared" si="1"/>
        <v xml:space="preserve">  </v>
      </c>
      <c r="C80" s="1" t="s">
        <v>0</v>
      </c>
      <c r="D80" s="3" t="s">
        <v>13</v>
      </c>
      <c r="E80" s="1" t="s">
        <v>0</v>
      </c>
      <c r="F80" s="6">
        <v>1081.3499999999999</v>
      </c>
    </row>
    <row r="81" spans="1:6" x14ac:dyDescent="0.25">
      <c r="A81" s="1" t="str">
        <f>"000A9593"</f>
        <v>000A9593</v>
      </c>
      <c r="B81" s="1" t="str">
        <f t="shared" si="1"/>
        <v xml:space="preserve">  </v>
      </c>
      <c r="C81" s="1" t="s">
        <v>0</v>
      </c>
      <c r="D81" s="3" t="s">
        <v>13</v>
      </c>
      <c r="E81" s="1" t="s">
        <v>0</v>
      </c>
      <c r="F81" s="6">
        <v>830.75</v>
      </c>
    </row>
    <row r="82" spans="1:6" x14ac:dyDescent="0.25">
      <c r="A82" s="1" t="str">
        <f>"000A9594"</f>
        <v>000A9594</v>
      </c>
      <c r="B82" s="1" t="str">
        <f t="shared" si="1"/>
        <v xml:space="preserve">  </v>
      </c>
      <c r="C82" s="1" t="s">
        <v>0</v>
      </c>
      <c r="D82" s="3" t="s">
        <v>13</v>
      </c>
      <c r="E82" s="1" t="s">
        <v>0</v>
      </c>
      <c r="F82" s="6">
        <v>813.4</v>
      </c>
    </row>
    <row r="83" spans="1:6" x14ac:dyDescent="0.25">
      <c r="A83" s="1" t="str">
        <f>"000A9595"</f>
        <v>000A9595</v>
      </c>
      <c r="B83" s="1" t="str">
        <f t="shared" si="1"/>
        <v xml:space="preserve">  </v>
      </c>
      <c r="C83" s="1" t="s">
        <v>0</v>
      </c>
      <c r="D83" s="3" t="s">
        <v>13</v>
      </c>
      <c r="E83" s="1" t="s">
        <v>0</v>
      </c>
      <c r="F83" s="6">
        <v>676.59</v>
      </c>
    </row>
    <row r="84" spans="1:6" x14ac:dyDescent="0.25">
      <c r="A84" s="1" t="str">
        <f>"000A9596"</f>
        <v>000A9596</v>
      </c>
      <c r="B84" s="1" t="str">
        <f t="shared" si="1"/>
        <v xml:space="preserve">  </v>
      </c>
      <c r="C84" s="1" t="s">
        <v>0</v>
      </c>
      <c r="D84" s="3" t="s">
        <v>13</v>
      </c>
      <c r="E84" s="1" t="s">
        <v>0</v>
      </c>
      <c r="F84" s="6">
        <v>1158.57</v>
      </c>
    </row>
    <row r="85" spans="1:6" x14ac:dyDescent="0.25">
      <c r="A85" s="1" t="str">
        <f>"000A9600"</f>
        <v>000A9600</v>
      </c>
      <c r="B85" s="1" t="str">
        <f t="shared" si="1"/>
        <v xml:space="preserve">  </v>
      </c>
      <c r="C85" s="1" t="s">
        <v>0</v>
      </c>
      <c r="D85" s="3" t="s">
        <v>9</v>
      </c>
      <c r="E85" s="1" t="s">
        <v>0</v>
      </c>
      <c r="F85" s="6">
        <v>4005</v>
      </c>
    </row>
    <row r="86" spans="1:6" x14ac:dyDescent="0.25">
      <c r="A86" s="1" t="str">
        <f>"000A9601"</f>
        <v>000A9601</v>
      </c>
      <c r="B86" s="1" t="str">
        <f t="shared" si="1"/>
        <v xml:space="preserve">  </v>
      </c>
      <c r="C86" s="1" t="s">
        <v>0</v>
      </c>
      <c r="D86" s="3" t="s">
        <v>13</v>
      </c>
      <c r="E86" s="1" t="s">
        <v>0</v>
      </c>
      <c r="F86" s="6">
        <v>373.8</v>
      </c>
    </row>
    <row r="87" spans="1:6" x14ac:dyDescent="0.25">
      <c r="A87" s="1" t="str">
        <f>"000A9604"</f>
        <v>000A9604</v>
      </c>
      <c r="B87" s="1" t="str">
        <f t="shared" si="1"/>
        <v xml:space="preserve">  </v>
      </c>
      <c r="C87" s="1" t="s">
        <v>0</v>
      </c>
      <c r="D87" s="3" t="s">
        <v>9</v>
      </c>
      <c r="E87" s="1" t="s">
        <v>0</v>
      </c>
      <c r="F87" s="5" t="s">
        <v>231</v>
      </c>
    </row>
    <row r="88" spans="1:6" x14ac:dyDescent="0.25">
      <c r="A88" s="1" t="str">
        <f>"000A9606"</f>
        <v>000A9606</v>
      </c>
      <c r="B88" s="1" t="str">
        <f t="shared" si="1"/>
        <v xml:space="preserve">  </v>
      </c>
      <c r="C88" s="1" t="s">
        <v>0</v>
      </c>
      <c r="D88" s="3" t="s">
        <v>13</v>
      </c>
      <c r="E88" s="1" t="s">
        <v>0</v>
      </c>
      <c r="F88" s="6">
        <v>154.88</v>
      </c>
    </row>
    <row r="89" spans="1:6" x14ac:dyDescent="0.25">
      <c r="A89" s="1" t="str">
        <f>"000A9607"</f>
        <v>000A9607</v>
      </c>
      <c r="B89" s="1" t="str">
        <f t="shared" si="1"/>
        <v xml:space="preserve">  </v>
      </c>
      <c r="C89" s="1" t="s">
        <v>0</v>
      </c>
      <c r="D89" s="3" t="s">
        <v>13</v>
      </c>
      <c r="E89" s="1" t="s">
        <v>0</v>
      </c>
      <c r="F89" s="6">
        <v>273.24</v>
      </c>
    </row>
    <row r="90" spans="1:6" x14ac:dyDescent="0.25">
      <c r="A90" s="1" t="str">
        <f>"000A9608"</f>
        <v>000A9608</v>
      </c>
      <c r="B90" s="1" t="str">
        <f t="shared" si="1"/>
        <v xml:space="preserve">  </v>
      </c>
      <c r="C90" s="1" t="s">
        <v>0</v>
      </c>
      <c r="D90" s="3" t="s">
        <v>13</v>
      </c>
      <c r="E90" s="1" t="s">
        <v>0</v>
      </c>
      <c r="F90" s="6">
        <v>733.05</v>
      </c>
    </row>
    <row r="91" spans="1:6" x14ac:dyDescent="0.25">
      <c r="A91" s="1" t="str">
        <f>"000A9609"</f>
        <v>000A9609</v>
      </c>
      <c r="B91" s="1" t="str">
        <f t="shared" si="1"/>
        <v xml:space="preserve">  </v>
      </c>
      <c r="C91" s="1" t="s">
        <v>0</v>
      </c>
      <c r="D91" s="3" t="s">
        <v>10</v>
      </c>
      <c r="E91" s="1" t="s">
        <v>0</v>
      </c>
      <c r="F91" s="5" t="s">
        <v>224</v>
      </c>
    </row>
    <row r="92" spans="1:6" x14ac:dyDescent="0.25">
      <c r="A92" s="1" t="str">
        <f>"000A9612"</f>
        <v>000A9612</v>
      </c>
      <c r="B92" s="1" t="str">
        <f t="shared" si="1"/>
        <v xml:space="preserve">  </v>
      </c>
      <c r="C92" s="1" t="s">
        <v>0</v>
      </c>
      <c r="D92" s="3" t="s">
        <v>13</v>
      </c>
      <c r="E92" s="1" t="s">
        <v>0</v>
      </c>
      <c r="F92" s="6">
        <v>0.4</v>
      </c>
    </row>
    <row r="93" spans="1:6" x14ac:dyDescent="0.25">
      <c r="A93" s="1" t="str">
        <f>"000A9616"</f>
        <v>000A9616</v>
      </c>
      <c r="B93" s="1" t="str">
        <f t="shared" si="1"/>
        <v xml:space="preserve">  </v>
      </c>
      <c r="C93" s="1" t="s">
        <v>0</v>
      </c>
      <c r="D93" s="3" t="s">
        <v>13</v>
      </c>
      <c r="E93" s="1" t="s">
        <v>0</v>
      </c>
      <c r="F93" s="6">
        <v>1180.1400000000001</v>
      </c>
    </row>
    <row r="94" spans="1:6" x14ac:dyDescent="0.25">
      <c r="A94" s="1" t="str">
        <f>"000A9697"</f>
        <v>000A9697</v>
      </c>
      <c r="B94" s="1" t="str">
        <f t="shared" si="1"/>
        <v xml:space="preserve">  </v>
      </c>
      <c r="C94" s="1" t="s">
        <v>0</v>
      </c>
      <c r="D94" s="3" t="s">
        <v>10</v>
      </c>
      <c r="E94" s="1" t="s">
        <v>0</v>
      </c>
      <c r="F94" s="5" t="s">
        <v>224</v>
      </c>
    </row>
    <row r="95" spans="1:6" x14ac:dyDescent="0.25">
      <c r="A95" s="1" t="str">
        <f>"000A9800"</f>
        <v>000A9800</v>
      </c>
      <c r="B95" s="1" t="str">
        <f t="shared" si="1"/>
        <v xml:space="preserve">  </v>
      </c>
      <c r="C95" s="1" t="s">
        <v>0</v>
      </c>
      <c r="D95" s="3" t="s">
        <v>13</v>
      </c>
      <c r="E95" s="1" t="s">
        <v>0</v>
      </c>
      <c r="F95" s="6">
        <v>686.42</v>
      </c>
    </row>
    <row r="96" spans="1:6" x14ac:dyDescent="0.25">
      <c r="A96" s="1" t="str">
        <f>"000C9046"</f>
        <v>000C9046</v>
      </c>
      <c r="B96" s="1" t="str">
        <f t="shared" si="1"/>
        <v xml:space="preserve">  </v>
      </c>
      <c r="C96" s="1" t="s">
        <v>0</v>
      </c>
      <c r="D96" s="3" t="s">
        <v>13</v>
      </c>
      <c r="E96" s="1" t="s">
        <v>0</v>
      </c>
      <c r="F96" s="6">
        <v>1.9</v>
      </c>
    </row>
    <row r="97" spans="1:6" x14ac:dyDescent="0.25">
      <c r="A97" s="1" t="str">
        <f>"000C9047"</f>
        <v>000C9047</v>
      </c>
      <c r="B97" s="1" t="str">
        <f t="shared" si="1"/>
        <v xml:space="preserve">  </v>
      </c>
      <c r="C97" s="1" t="s">
        <v>0</v>
      </c>
      <c r="D97" s="3" t="s">
        <v>13</v>
      </c>
      <c r="E97" s="1" t="s">
        <v>0</v>
      </c>
      <c r="F97" s="6">
        <v>865.52</v>
      </c>
    </row>
    <row r="98" spans="1:6" x14ac:dyDescent="0.25">
      <c r="A98" s="1" t="str">
        <f>"000C9067"</f>
        <v>000C9067</v>
      </c>
      <c r="B98" s="1" t="str">
        <f t="shared" si="1"/>
        <v xml:space="preserve">  </v>
      </c>
      <c r="C98" s="1" t="s">
        <v>0</v>
      </c>
      <c r="D98" s="3" t="s">
        <v>13</v>
      </c>
      <c r="E98" s="1" t="s">
        <v>0</v>
      </c>
      <c r="F98" s="6">
        <v>8.1</v>
      </c>
    </row>
    <row r="99" spans="1:6" x14ac:dyDescent="0.25">
      <c r="A99" s="1" t="str">
        <f>"000C9101"</f>
        <v>000C9101</v>
      </c>
      <c r="B99" s="1" t="str">
        <f t="shared" si="1"/>
        <v xml:space="preserve">  </v>
      </c>
      <c r="C99" s="1" t="s">
        <v>0</v>
      </c>
      <c r="D99" s="3" t="s">
        <v>13</v>
      </c>
      <c r="E99" s="1" t="s">
        <v>0</v>
      </c>
      <c r="F99" s="6">
        <v>1.38</v>
      </c>
    </row>
    <row r="100" spans="1:6" x14ac:dyDescent="0.25">
      <c r="A100" s="1" t="str">
        <f>"000C9250"</f>
        <v>000C9250</v>
      </c>
      <c r="B100" s="1" t="str">
        <f t="shared" si="1"/>
        <v xml:space="preserve">  </v>
      </c>
      <c r="C100" s="1" t="s">
        <v>0</v>
      </c>
      <c r="D100" s="3" t="s">
        <v>20</v>
      </c>
      <c r="E100" s="1" t="s">
        <v>0</v>
      </c>
      <c r="F100" s="6">
        <v>196.39</v>
      </c>
    </row>
    <row r="101" spans="1:6" x14ac:dyDescent="0.25">
      <c r="A101" s="1" t="str">
        <f>"000C9254"</f>
        <v>000C9254</v>
      </c>
      <c r="B101" s="1" t="str">
        <f t="shared" si="1"/>
        <v xml:space="preserve">  </v>
      </c>
      <c r="C101" s="1" t="s">
        <v>0</v>
      </c>
      <c r="D101" s="3" t="s">
        <v>20</v>
      </c>
      <c r="E101" s="1" t="s">
        <v>0</v>
      </c>
      <c r="F101" s="6">
        <v>0.21</v>
      </c>
    </row>
    <row r="102" spans="1:6" x14ac:dyDescent="0.25">
      <c r="A102" s="1" t="str">
        <f>"000C9257"</f>
        <v>000C9257</v>
      </c>
      <c r="B102" s="1" t="str">
        <f t="shared" si="1"/>
        <v xml:space="preserve">  </v>
      </c>
      <c r="C102" s="1" t="s">
        <v>0</v>
      </c>
      <c r="D102" s="3" t="s">
        <v>13</v>
      </c>
      <c r="E102" s="1" t="s">
        <v>0</v>
      </c>
      <c r="F102" s="6">
        <v>2.13</v>
      </c>
    </row>
    <row r="103" spans="1:6" x14ac:dyDescent="0.25">
      <c r="A103" s="1" t="str">
        <f>"000C9293"</f>
        <v>000C9293</v>
      </c>
      <c r="B103" s="1" t="str">
        <f t="shared" si="1"/>
        <v xml:space="preserve">  </v>
      </c>
      <c r="C103" s="1" t="s">
        <v>0</v>
      </c>
      <c r="D103" s="3" t="s">
        <v>21</v>
      </c>
      <c r="E103" s="1" t="s">
        <v>0</v>
      </c>
      <c r="F103" s="5" t="s">
        <v>230</v>
      </c>
    </row>
    <row r="104" spans="1:6" x14ac:dyDescent="0.25">
      <c r="A104" s="1" t="str">
        <f>"000C9310"</f>
        <v>000C9310</v>
      </c>
      <c r="B104" s="1" t="str">
        <f t="shared" si="1"/>
        <v xml:space="preserve">  </v>
      </c>
      <c r="C104" s="1" t="s">
        <v>0</v>
      </c>
      <c r="D104" s="3" t="s">
        <v>13</v>
      </c>
      <c r="E104" s="1" t="s">
        <v>0</v>
      </c>
      <c r="F104" s="9">
        <v>2.67</v>
      </c>
    </row>
    <row r="105" spans="1:6" x14ac:dyDescent="0.25">
      <c r="A105" s="1" t="str">
        <f>"000C9460"</f>
        <v>000C9460</v>
      </c>
      <c r="B105" s="1" t="str">
        <f t="shared" si="1"/>
        <v xml:space="preserve">  </v>
      </c>
      <c r="C105" s="1" t="s">
        <v>0</v>
      </c>
      <c r="D105" s="3" t="s">
        <v>20</v>
      </c>
      <c r="E105" s="1" t="s">
        <v>0</v>
      </c>
      <c r="F105" s="6">
        <v>22.44</v>
      </c>
    </row>
    <row r="106" spans="1:6" x14ac:dyDescent="0.25">
      <c r="A106" s="1" t="str">
        <f>"000C9462"</f>
        <v>000C9462</v>
      </c>
      <c r="B106" s="1" t="str">
        <f t="shared" si="1"/>
        <v xml:space="preserve">  </v>
      </c>
      <c r="C106" s="1" t="s">
        <v>0</v>
      </c>
      <c r="D106" s="3" t="s">
        <v>20</v>
      </c>
      <c r="E106" s="1" t="s">
        <v>0</v>
      </c>
      <c r="F106" s="6">
        <v>0.53</v>
      </c>
    </row>
    <row r="107" spans="1:6" x14ac:dyDescent="0.25">
      <c r="A107" s="1" t="str">
        <f>"000C9482"</f>
        <v>000C9482</v>
      </c>
      <c r="B107" s="1" t="str">
        <f t="shared" si="1"/>
        <v xml:space="preserve">  </v>
      </c>
      <c r="C107" s="1" t="s">
        <v>0</v>
      </c>
      <c r="D107" s="3" t="s">
        <v>13</v>
      </c>
      <c r="E107" s="1" t="s">
        <v>0</v>
      </c>
      <c r="F107" s="6">
        <v>28.36</v>
      </c>
    </row>
    <row r="108" spans="1:6" x14ac:dyDescent="0.25">
      <c r="A108" s="1" t="str">
        <f>"000C9507"</f>
        <v>000C9507</v>
      </c>
      <c r="B108" s="1" t="str">
        <f t="shared" si="1"/>
        <v xml:space="preserve">  </v>
      </c>
      <c r="C108" s="1" t="s">
        <v>0</v>
      </c>
      <c r="D108" s="3" t="s">
        <v>10</v>
      </c>
      <c r="E108" s="1" t="s">
        <v>0</v>
      </c>
      <c r="F108" s="5" t="s">
        <v>224</v>
      </c>
    </row>
    <row r="109" spans="1:6" ht="29.25" x14ac:dyDescent="0.25">
      <c r="A109" s="1" t="str">
        <f>"000C9818"</f>
        <v>000C9818</v>
      </c>
      <c r="B109" s="1" t="str">
        <f t="shared" si="1"/>
        <v xml:space="preserve">  </v>
      </c>
      <c r="C109" s="1" t="s">
        <v>0</v>
      </c>
      <c r="D109" s="3" t="s">
        <v>22</v>
      </c>
      <c r="E109" s="1" t="s">
        <v>0</v>
      </c>
      <c r="F109" s="6">
        <v>0.33</v>
      </c>
    </row>
    <row r="110" spans="1:6" x14ac:dyDescent="0.25">
      <c r="A110" s="1" t="str">
        <f>"000J0013"</f>
        <v>000J0013</v>
      </c>
      <c r="B110" s="1" t="str">
        <f t="shared" si="1"/>
        <v xml:space="preserve">  </v>
      </c>
      <c r="C110" s="1" t="s">
        <v>23</v>
      </c>
      <c r="D110" s="3" t="s">
        <v>24</v>
      </c>
      <c r="E110" s="1" t="s">
        <v>0</v>
      </c>
      <c r="F110" s="6">
        <v>17.07</v>
      </c>
    </row>
    <row r="111" spans="1:6" x14ac:dyDescent="0.25">
      <c r="A111" s="1" t="str">
        <f>"000J0120"</f>
        <v>000J0120</v>
      </c>
      <c r="B111" s="1" t="str">
        <f t="shared" si="1"/>
        <v xml:space="preserve">  </v>
      </c>
      <c r="C111" s="1" t="s">
        <v>0</v>
      </c>
      <c r="D111" s="3" t="s">
        <v>25</v>
      </c>
      <c r="E111" s="1" t="s">
        <v>0</v>
      </c>
      <c r="F111" s="5" t="s">
        <v>229</v>
      </c>
    </row>
    <row r="112" spans="1:6" x14ac:dyDescent="0.25">
      <c r="A112" s="1" t="str">
        <f>"000J0121"</f>
        <v>000J0121</v>
      </c>
      <c r="B112" s="1" t="str">
        <f t="shared" si="1"/>
        <v xml:space="preserve">  </v>
      </c>
      <c r="C112" s="1" t="s">
        <v>0</v>
      </c>
      <c r="D112" s="3" t="s">
        <v>13</v>
      </c>
      <c r="E112" s="1" t="s">
        <v>0</v>
      </c>
      <c r="F112" s="6">
        <v>4.18</v>
      </c>
    </row>
    <row r="113" spans="1:6" x14ac:dyDescent="0.25">
      <c r="A113" s="1" t="str">
        <f>"000J0122"</f>
        <v>000J0122</v>
      </c>
      <c r="B113" s="1" t="str">
        <f t="shared" si="1"/>
        <v xml:space="preserve">  </v>
      </c>
      <c r="C113" s="1" t="s">
        <v>0</v>
      </c>
      <c r="D113" s="3" t="s">
        <v>13</v>
      </c>
      <c r="E113" s="1" t="s">
        <v>0</v>
      </c>
      <c r="F113" s="6">
        <v>1.38</v>
      </c>
    </row>
    <row r="114" spans="1:6" x14ac:dyDescent="0.25">
      <c r="A114" s="1" t="str">
        <f>"000J0129"</f>
        <v>000J0129</v>
      </c>
      <c r="B114" s="1" t="str">
        <f t="shared" si="1"/>
        <v xml:space="preserve">  </v>
      </c>
      <c r="C114" s="1" t="s">
        <v>0</v>
      </c>
      <c r="D114" s="3" t="s">
        <v>26</v>
      </c>
      <c r="E114" s="1" t="s">
        <v>0</v>
      </c>
      <c r="F114" s="6">
        <v>45.85</v>
      </c>
    </row>
    <row r="115" spans="1:6" x14ac:dyDescent="0.25">
      <c r="A115" s="1" t="str">
        <f>"000J0130"</f>
        <v>000J0130</v>
      </c>
      <c r="B115" s="1" t="str">
        <f t="shared" si="1"/>
        <v xml:space="preserve">  </v>
      </c>
      <c r="C115" s="1" t="s">
        <v>0</v>
      </c>
      <c r="D115" s="3" t="s">
        <v>10</v>
      </c>
      <c r="E115" s="1" t="s">
        <v>0</v>
      </c>
      <c r="F115" s="5" t="s">
        <v>224</v>
      </c>
    </row>
    <row r="116" spans="1:6" x14ac:dyDescent="0.25">
      <c r="A116" s="1" t="str">
        <f>"000J0131"</f>
        <v>000J0131</v>
      </c>
      <c r="B116" s="1" t="str">
        <f t="shared" si="1"/>
        <v xml:space="preserve">  </v>
      </c>
      <c r="C116" s="1" t="s">
        <v>0</v>
      </c>
      <c r="D116" s="3" t="s">
        <v>13</v>
      </c>
      <c r="E116" s="1" t="s">
        <v>0</v>
      </c>
      <c r="F116" s="6">
        <v>0.05</v>
      </c>
    </row>
    <row r="117" spans="1:6" x14ac:dyDescent="0.25">
      <c r="A117" s="1" t="str">
        <f>"000J0132"</f>
        <v>000J0132</v>
      </c>
      <c r="B117" s="1" t="str">
        <f t="shared" si="1"/>
        <v xml:space="preserve">  </v>
      </c>
      <c r="C117" s="1" t="s">
        <v>0</v>
      </c>
      <c r="D117" s="3" t="s">
        <v>27</v>
      </c>
      <c r="E117" s="1" t="s">
        <v>0</v>
      </c>
      <c r="F117" s="6">
        <v>0.38</v>
      </c>
    </row>
    <row r="118" spans="1:6" x14ac:dyDescent="0.25">
      <c r="A118" s="1" t="str">
        <f>"000J0133"</f>
        <v>000J0133</v>
      </c>
      <c r="B118" s="1" t="str">
        <f t="shared" si="1"/>
        <v xml:space="preserve">  </v>
      </c>
      <c r="C118" s="1" t="s">
        <v>0</v>
      </c>
      <c r="D118" s="3" t="s">
        <v>28</v>
      </c>
      <c r="E118" s="1" t="s">
        <v>0</v>
      </c>
      <c r="F118" s="6">
        <v>0.03</v>
      </c>
    </row>
    <row r="119" spans="1:6" x14ac:dyDescent="0.25">
      <c r="A119" s="1" t="str">
        <f>"000J0134"</f>
        <v>000J0134</v>
      </c>
      <c r="B119" s="1" t="str">
        <f t="shared" si="1"/>
        <v xml:space="preserve">  </v>
      </c>
      <c r="C119" s="1" t="s">
        <v>0</v>
      </c>
      <c r="D119" s="3" t="s">
        <v>13</v>
      </c>
      <c r="E119" s="1" t="s">
        <v>0</v>
      </c>
      <c r="F119" s="6">
        <v>0.05</v>
      </c>
    </row>
    <row r="120" spans="1:6" x14ac:dyDescent="0.25">
      <c r="A120" s="1" t="str">
        <f>"000J0136"</f>
        <v>000J0136</v>
      </c>
      <c r="B120" s="1" t="str">
        <f t="shared" si="1"/>
        <v xml:space="preserve">  </v>
      </c>
      <c r="C120" s="1" t="s">
        <v>0</v>
      </c>
      <c r="D120" s="3" t="s">
        <v>13</v>
      </c>
      <c r="E120" s="1" t="s">
        <v>0</v>
      </c>
      <c r="F120" s="6">
        <v>0.04</v>
      </c>
    </row>
    <row r="121" spans="1:6" x14ac:dyDescent="0.25">
      <c r="A121" s="1" t="str">
        <f>"000J0137"</f>
        <v>000J0137</v>
      </c>
      <c r="B121" s="1" t="str">
        <f t="shared" si="1"/>
        <v xml:space="preserve">  </v>
      </c>
      <c r="C121" s="1" t="s">
        <v>0</v>
      </c>
      <c r="D121" s="3" t="s">
        <v>13</v>
      </c>
      <c r="E121" s="1" t="s">
        <v>0</v>
      </c>
      <c r="F121" s="6">
        <v>0.04</v>
      </c>
    </row>
    <row r="122" spans="1:6" x14ac:dyDescent="0.25">
      <c r="A122" s="1" t="str">
        <f>"000J0138"</f>
        <v>000J0138</v>
      </c>
      <c r="B122" s="1" t="str">
        <f t="shared" si="1"/>
        <v xml:space="preserve">  </v>
      </c>
      <c r="C122" s="1" t="s">
        <v>0</v>
      </c>
      <c r="D122" s="3" t="s">
        <v>13</v>
      </c>
      <c r="E122" s="1" t="s">
        <v>0</v>
      </c>
      <c r="F122" s="6">
        <v>0.09</v>
      </c>
    </row>
    <row r="123" spans="1:6" x14ac:dyDescent="0.25">
      <c r="A123" s="1" t="str">
        <f>"000J0139"</f>
        <v>000J0139</v>
      </c>
      <c r="B123" s="1" t="str">
        <f t="shared" si="1"/>
        <v xml:space="preserve">  </v>
      </c>
      <c r="C123" s="1" t="s">
        <v>23</v>
      </c>
      <c r="D123" s="3" t="s">
        <v>29</v>
      </c>
      <c r="E123" s="1" t="s">
        <v>0</v>
      </c>
      <c r="F123" s="5" t="s">
        <v>224</v>
      </c>
    </row>
    <row r="124" spans="1:6" x14ac:dyDescent="0.25">
      <c r="A124" s="1" t="str">
        <f>"000J0153"</f>
        <v>000J0153</v>
      </c>
      <c r="B124" s="1" t="str">
        <f t="shared" si="1"/>
        <v xml:space="preserve">  </v>
      </c>
      <c r="C124" s="1" t="s">
        <v>0</v>
      </c>
      <c r="D124" s="3" t="s">
        <v>13</v>
      </c>
      <c r="E124" s="1" t="s">
        <v>0</v>
      </c>
      <c r="F124" s="6">
        <v>0.39</v>
      </c>
    </row>
    <row r="125" spans="1:6" x14ac:dyDescent="0.25">
      <c r="A125" s="1" t="str">
        <f>"000J0162"</f>
        <v>000J0162</v>
      </c>
      <c r="B125" s="1" t="str">
        <f t="shared" si="1"/>
        <v xml:space="preserve">  </v>
      </c>
      <c r="C125" s="1" t="s">
        <v>0</v>
      </c>
      <c r="D125" s="3" t="s">
        <v>13</v>
      </c>
      <c r="E125" s="1" t="s">
        <v>0</v>
      </c>
      <c r="F125" s="6">
        <v>0.36</v>
      </c>
    </row>
    <row r="126" spans="1:6" x14ac:dyDescent="0.25">
      <c r="A126" s="1" t="str">
        <f>"000J0163"</f>
        <v>000J0163</v>
      </c>
      <c r="B126" s="1" t="str">
        <f t="shared" si="1"/>
        <v xml:space="preserve">  </v>
      </c>
      <c r="C126" s="1" t="s">
        <v>0</v>
      </c>
      <c r="D126" s="3" t="s">
        <v>13</v>
      </c>
      <c r="E126" s="1" t="s">
        <v>0</v>
      </c>
      <c r="F126" s="6">
        <v>0.6</v>
      </c>
    </row>
    <row r="127" spans="1:6" x14ac:dyDescent="0.25">
      <c r="A127" s="1" t="str">
        <f>"000J0164"</f>
        <v>000J0164</v>
      </c>
      <c r="B127" s="1" t="str">
        <f t="shared" si="1"/>
        <v xml:space="preserve">  </v>
      </c>
      <c r="C127" s="1" t="s">
        <v>0</v>
      </c>
      <c r="D127" s="3" t="s">
        <v>13</v>
      </c>
      <c r="E127" s="1" t="s">
        <v>0</v>
      </c>
      <c r="F127" s="6">
        <v>0.91</v>
      </c>
    </row>
    <row r="128" spans="1:6" x14ac:dyDescent="0.25">
      <c r="A128" s="1" t="str">
        <f>"000J0165"</f>
        <v>000J0165</v>
      </c>
      <c r="B128" s="1" t="str">
        <f t="shared" si="1"/>
        <v xml:space="preserve">  </v>
      </c>
      <c r="C128" s="1" t="s">
        <v>0</v>
      </c>
      <c r="D128" s="3" t="s">
        <v>13</v>
      </c>
      <c r="E128" s="1" t="s">
        <v>0</v>
      </c>
      <c r="F128" s="6">
        <v>0.23</v>
      </c>
    </row>
    <row r="129" spans="1:6" x14ac:dyDescent="0.25">
      <c r="A129" s="1" t="str">
        <f>"000J0166"</f>
        <v>000J0166</v>
      </c>
      <c r="B129" s="1" t="str">
        <f t="shared" si="1"/>
        <v xml:space="preserve">  </v>
      </c>
      <c r="C129" s="1" t="s">
        <v>0</v>
      </c>
      <c r="D129" s="3" t="s">
        <v>13</v>
      </c>
      <c r="E129" s="1" t="s">
        <v>0</v>
      </c>
      <c r="F129" s="6">
        <v>0.66</v>
      </c>
    </row>
    <row r="130" spans="1:6" x14ac:dyDescent="0.25">
      <c r="A130" s="1" t="str">
        <f>"000J0167"</f>
        <v>000J0167</v>
      </c>
      <c r="B130" s="1" t="str">
        <f t="shared" si="1"/>
        <v xml:space="preserve">  </v>
      </c>
      <c r="C130" s="1" t="s">
        <v>0</v>
      </c>
      <c r="D130" s="3" t="s">
        <v>13</v>
      </c>
      <c r="E130" s="1" t="s">
        <v>0</v>
      </c>
      <c r="F130" s="6">
        <v>1.42</v>
      </c>
    </row>
    <row r="131" spans="1:6" x14ac:dyDescent="0.25">
      <c r="A131" s="1" t="str">
        <f>"000J0168"</f>
        <v>000J0168</v>
      </c>
      <c r="B131" s="1" t="str">
        <f t="shared" si="1"/>
        <v xml:space="preserve">  </v>
      </c>
      <c r="C131" s="1" t="s">
        <v>0</v>
      </c>
      <c r="D131" s="3" t="s">
        <v>13</v>
      </c>
      <c r="E131" s="1" t="s">
        <v>0</v>
      </c>
      <c r="F131" s="6">
        <v>2.5499999999999998</v>
      </c>
    </row>
    <row r="132" spans="1:6" x14ac:dyDescent="0.25">
      <c r="A132" s="1" t="str">
        <f>"000J0169"</f>
        <v>000J0169</v>
      </c>
      <c r="B132" s="1" t="str">
        <f t="shared" si="1"/>
        <v xml:space="preserve">  </v>
      </c>
      <c r="C132" s="1" t="s">
        <v>0</v>
      </c>
      <c r="D132" s="3" t="s">
        <v>13</v>
      </c>
      <c r="E132" s="1" t="s">
        <v>0</v>
      </c>
      <c r="F132" s="6">
        <v>0.78</v>
      </c>
    </row>
    <row r="133" spans="1:6" x14ac:dyDescent="0.25">
      <c r="A133" s="1" t="str">
        <f>"000J0174"</f>
        <v>000J0174</v>
      </c>
      <c r="B133" s="1" t="str">
        <f t="shared" si="1"/>
        <v xml:space="preserve">  </v>
      </c>
      <c r="C133" s="1" t="s">
        <v>23</v>
      </c>
      <c r="D133" s="3" t="s">
        <v>13</v>
      </c>
      <c r="E133" s="1" t="s">
        <v>0</v>
      </c>
      <c r="F133" s="6">
        <v>1.34</v>
      </c>
    </row>
    <row r="134" spans="1:6" x14ac:dyDescent="0.25">
      <c r="A134" s="1" t="str">
        <f>"000J0175"</f>
        <v>000J0175</v>
      </c>
      <c r="B134" s="1" t="str">
        <f t="shared" si="1"/>
        <v xml:space="preserve">  </v>
      </c>
      <c r="C134" s="1" t="s">
        <v>23</v>
      </c>
      <c r="D134" s="3" t="s">
        <v>13</v>
      </c>
      <c r="E134" s="1" t="s">
        <v>0</v>
      </c>
      <c r="F134" s="6">
        <v>4.16</v>
      </c>
    </row>
    <row r="135" spans="1:6" x14ac:dyDescent="0.25">
      <c r="A135" s="1" t="str">
        <f>"000J0177"</f>
        <v>000J0177</v>
      </c>
      <c r="B135" s="1" t="str">
        <f t="shared" si="1"/>
        <v xml:space="preserve">  </v>
      </c>
      <c r="C135" s="1" t="s">
        <v>0</v>
      </c>
      <c r="D135" s="3" t="s">
        <v>13</v>
      </c>
      <c r="E135" s="1" t="s">
        <v>0</v>
      </c>
      <c r="F135" s="6">
        <v>298.68</v>
      </c>
    </row>
    <row r="136" spans="1:6" x14ac:dyDescent="0.25">
      <c r="A136" s="1" t="str">
        <f>"000J0178"</f>
        <v>000J0178</v>
      </c>
      <c r="B136" s="1" t="str">
        <f t="shared" si="1"/>
        <v xml:space="preserve">  </v>
      </c>
      <c r="C136" s="1" t="s">
        <v>0</v>
      </c>
      <c r="D136" s="3" t="s">
        <v>13</v>
      </c>
      <c r="E136" s="1" t="s">
        <v>0</v>
      </c>
      <c r="F136" s="6">
        <v>743.6</v>
      </c>
    </row>
    <row r="137" spans="1:6" ht="29.25" x14ac:dyDescent="0.25">
      <c r="A137" s="1" t="str">
        <f>"000J0179"</f>
        <v>000J0179</v>
      </c>
      <c r="B137" s="1" t="str">
        <f t="shared" ref="B137:B199" si="2">"  "</f>
        <v xml:space="preserve">  </v>
      </c>
      <c r="C137" s="1" t="s">
        <v>0</v>
      </c>
      <c r="D137" s="3" t="s">
        <v>30</v>
      </c>
      <c r="E137" s="1" t="s">
        <v>0</v>
      </c>
      <c r="F137" s="6">
        <v>359.71</v>
      </c>
    </row>
    <row r="138" spans="1:6" x14ac:dyDescent="0.25">
      <c r="A138" s="1" t="str">
        <f>"000J0180"</f>
        <v>000J0180</v>
      </c>
      <c r="B138" s="1" t="str">
        <f t="shared" si="2"/>
        <v xml:space="preserve">  </v>
      </c>
      <c r="C138" s="1" t="s">
        <v>23</v>
      </c>
      <c r="D138" s="3" t="s">
        <v>31</v>
      </c>
      <c r="E138" s="1" t="s">
        <v>0</v>
      </c>
      <c r="F138" s="6">
        <v>232.72</v>
      </c>
    </row>
    <row r="139" spans="1:6" x14ac:dyDescent="0.25">
      <c r="A139" s="1" t="str">
        <f>"000J0184"</f>
        <v>000J0184</v>
      </c>
      <c r="B139" s="1" t="str">
        <f t="shared" si="2"/>
        <v xml:space="preserve">  </v>
      </c>
      <c r="C139" s="1" t="s">
        <v>0</v>
      </c>
      <c r="D139" s="3" t="s">
        <v>13</v>
      </c>
      <c r="E139" s="1" t="s">
        <v>0</v>
      </c>
      <c r="F139" s="6">
        <v>10.19</v>
      </c>
    </row>
    <row r="140" spans="1:6" x14ac:dyDescent="0.25">
      <c r="A140" s="1" t="str">
        <f>"000J0185"</f>
        <v>000J0185</v>
      </c>
      <c r="B140" s="1" t="str">
        <f t="shared" si="2"/>
        <v xml:space="preserve">  </v>
      </c>
      <c r="C140" s="1" t="s">
        <v>0</v>
      </c>
      <c r="D140" s="3" t="s">
        <v>13</v>
      </c>
      <c r="E140" s="1" t="s">
        <v>0</v>
      </c>
      <c r="F140" s="6">
        <v>1.59</v>
      </c>
    </row>
    <row r="141" spans="1:6" x14ac:dyDescent="0.25">
      <c r="A141" s="1" t="str">
        <f>"000J0202"</f>
        <v>000J0202</v>
      </c>
      <c r="B141" s="1" t="str">
        <f t="shared" si="2"/>
        <v xml:space="preserve">  </v>
      </c>
      <c r="C141" s="1" t="s">
        <v>23</v>
      </c>
      <c r="D141" s="3" t="s">
        <v>31</v>
      </c>
      <c r="E141" s="1" t="s">
        <v>0</v>
      </c>
      <c r="F141" s="6">
        <v>2544.9299999999998</v>
      </c>
    </row>
    <row r="142" spans="1:6" x14ac:dyDescent="0.25">
      <c r="A142" s="1" t="str">
        <f>"000J0206"</f>
        <v>000J0206</v>
      </c>
      <c r="B142" s="1" t="str">
        <f t="shared" si="2"/>
        <v xml:space="preserve">  </v>
      </c>
      <c r="C142" s="1" t="s">
        <v>0</v>
      </c>
      <c r="D142" s="3" t="s">
        <v>13</v>
      </c>
      <c r="E142" s="1" t="s">
        <v>0</v>
      </c>
      <c r="F142" s="6">
        <v>4.07</v>
      </c>
    </row>
    <row r="143" spans="1:6" x14ac:dyDescent="0.25">
      <c r="A143" s="1" t="str">
        <f>"000J0207"</f>
        <v>000J0207</v>
      </c>
      <c r="B143" s="1" t="str">
        <f t="shared" si="2"/>
        <v xml:space="preserve">  </v>
      </c>
      <c r="C143" s="1" t="s">
        <v>0</v>
      </c>
      <c r="D143" s="3" t="s">
        <v>32</v>
      </c>
      <c r="E143" s="1" t="s">
        <v>0</v>
      </c>
      <c r="F143" s="6">
        <v>445</v>
      </c>
    </row>
    <row r="144" spans="1:6" ht="29.25" x14ac:dyDescent="0.25">
      <c r="A144" s="1" t="str">
        <f>"000J0208"</f>
        <v>000J0208</v>
      </c>
      <c r="B144" s="1" t="str">
        <f t="shared" si="2"/>
        <v xml:space="preserve">  </v>
      </c>
      <c r="C144" s="1" t="s">
        <v>0</v>
      </c>
      <c r="D144" s="3" t="s">
        <v>33</v>
      </c>
      <c r="E144" s="1" t="s">
        <v>0</v>
      </c>
      <c r="F144" s="6">
        <v>97.55</v>
      </c>
    </row>
    <row r="145" spans="1:6" x14ac:dyDescent="0.25">
      <c r="A145" s="1" t="str">
        <f>"000J0209"</f>
        <v>000J0209</v>
      </c>
      <c r="B145" s="1" t="str">
        <f t="shared" si="2"/>
        <v xml:space="preserve">  </v>
      </c>
      <c r="C145" s="1" t="s">
        <v>0</v>
      </c>
      <c r="D145" s="3" t="s">
        <v>10</v>
      </c>
      <c r="E145" s="1" t="s">
        <v>0</v>
      </c>
      <c r="F145" s="5" t="s">
        <v>224</v>
      </c>
    </row>
    <row r="146" spans="1:6" x14ac:dyDescent="0.25">
      <c r="A146" s="1" t="str">
        <f>"000J0210"</f>
        <v>000J0210</v>
      </c>
      <c r="B146" s="1" t="str">
        <f t="shared" si="2"/>
        <v xml:space="preserve">  </v>
      </c>
      <c r="C146" s="1" t="s">
        <v>0</v>
      </c>
      <c r="D146" s="3" t="s">
        <v>10</v>
      </c>
      <c r="E146" s="1" t="s">
        <v>0</v>
      </c>
      <c r="F146" s="5" t="s">
        <v>224</v>
      </c>
    </row>
    <row r="147" spans="1:6" x14ac:dyDescent="0.25">
      <c r="A147" s="1" t="str">
        <f>"000J0211"</f>
        <v>000J0211</v>
      </c>
      <c r="B147" s="1" t="str">
        <f t="shared" si="2"/>
        <v xml:space="preserve">  </v>
      </c>
      <c r="C147" s="1" t="s">
        <v>0</v>
      </c>
      <c r="D147" s="3" t="s">
        <v>10</v>
      </c>
      <c r="E147" s="1" t="s">
        <v>0</v>
      </c>
      <c r="F147" s="5" t="s">
        <v>224</v>
      </c>
    </row>
    <row r="148" spans="1:6" x14ac:dyDescent="0.25">
      <c r="A148" s="1" t="str">
        <f>"000J0216"</f>
        <v>000J0216</v>
      </c>
      <c r="B148" s="1" t="str">
        <f t="shared" si="2"/>
        <v xml:space="preserve">  </v>
      </c>
      <c r="C148" s="1" t="s">
        <v>0</v>
      </c>
      <c r="D148" s="3" t="s">
        <v>10</v>
      </c>
      <c r="E148" s="1" t="s">
        <v>0</v>
      </c>
      <c r="F148" s="5" t="s">
        <v>224</v>
      </c>
    </row>
    <row r="149" spans="1:6" x14ac:dyDescent="0.25">
      <c r="A149" s="1" t="str">
        <f>"000J0217"</f>
        <v>000J0217</v>
      </c>
      <c r="B149" s="1" t="str">
        <f t="shared" si="2"/>
        <v xml:space="preserve">  </v>
      </c>
      <c r="C149" s="1" t="s">
        <v>0</v>
      </c>
      <c r="D149" s="3" t="s">
        <v>13</v>
      </c>
      <c r="E149" s="1" t="s">
        <v>0</v>
      </c>
      <c r="F149" s="6">
        <v>479.19</v>
      </c>
    </row>
    <row r="150" spans="1:6" x14ac:dyDescent="0.25">
      <c r="A150" s="1" t="str">
        <f>"000J0218"</f>
        <v>000J0218</v>
      </c>
      <c r="B150" s="1" t="str">
        <f t="shared" si="2"/>
        <v xml:space="preserve">  </v>
      </c>
      <c r="C150" s="1" t="s">
        <v>23</v>
      </c>
      <c r="D150" s="3" t="s">
        <v>31</v>
      </c>
      <c r="E150" s="1" t="s">
        <v>0</v>
      </c>
      <c r="F150" s="6">
        <v>404.94</v>
      </c>
    </row>
    <row r="151" spans="1:6" x14ac:dyDescent="0.25">
      <c r="A151" s="1" t="str">
        <f>"000J0219"</f>
        <v>000J0219</v>
      </c>
      <c r="B151" s="1" t="str">
        <f t="shared" si="2"/>
        <v xml:space="preserve">  </v>
      </c>
      <c r="C151" s="1" t="s">
        <v>0</v>
      </c>
      <c r="D151" s="3" t="s">
        <v>13</v>
      </c>
      <c r="E151" s="1" t="s">
        <v>0</v>
      </c>
      <c r="F151" s="6">
        <v>83.94</v>
      </c>
    </row>
    <row r="152" spans="1:6" x14ac:dyDescent="0.25">
      <c r="A152" s="1" t="str">
        <f>"000J0220"</f>
        <v>000J0220</v>
      </c>
      <c r="B152" s="1" t="str">
        <f t="shared" si="2"/>
        <v xml:space="preserve">  </v>
      </c>
      <c r="C152" s="1" t="s">
        <v>23</v>
      </c>
      <c r="D152" s="3" t="s">
        <v>10</v>
      </c>
      <c r="E152" s="1" t="s">
        <v>0</v>
      </c>
      <c r="F152" s="5" t="s">
        <v>224</v>
      </c>
    </row>
    <row r="153" spans="1:6" x14ac:dyDescent="0.25">
      <c r="A153" s="1" t="str">
        <f>"000J0221"</f>
        <v>000J0221</v>
      </c>
      <c r="B153" s="1" t="str">
        <f t="shared" si="2"/>
        <v xml:space="preserve">  </v>
      </c>
      <c r="C153" s="1" t="s">
        <v>23</v>
      </c>
      <c r="D153" s="3" t="s">
        <v>31</v>
      </c>
      <c r="E153" s="1" t="s">
        <v>0</v>
      </c>
      <c r="F153" s="6">
        <v>211.12</v>
      </c>
    </row>
    <row r="154" spans="1:6" x14ac:dyDescent="0.25">
      <c r="A154" s="1" t="str">
        <f>"000J0222"</f>
        <v>000J0222</v>
      </c>
      <c r="B154" s="1" t="str">
        <f t="shared" si="2"/>
        <v xml:space="preserve">  </v>
      </c>
      <c r="C154" s="1" t="s">
        <v>23</v>
      </c>
      <c r="D154" s="3" t="s">
        <v>31</v>
      </c>
      <c r="E154" s="1" t="s">
        <v>0</v>
      </c>
      <c r="F154" s="6">
        <v>101.02</v>
      </c>
    </row>
    <row r="155" spans="1:6" x14ac:dyDescent="0.25">
      <c r="A155" s="1" t="str">
        <f>"000J0223"</f>
        <v>000J0223</v>
      </c>
      <c r="B155" s="1" t="str">
        <f t="shared" si="2"/>
        <v xml:space="preserve">  </v>
      </c>
      <c r="C155" s="1" t="s">
        <v>0</v>
      </c>
      <c r="D155" s="3" t="s">
        <v>13</v>
      </c>
      <c r="E155" s="1" t="s">
        <v>0</v>
      </c>
      <c r="F155" s="6">
        <v>120.91</v>
      </c>
    </row>
    <row r="156" spans="1:6" x14ac:dyDescent="0.25">
      <c r="A156" s="1" t="str">
        <f>"000J0224"</f>
        <v>000J0224</v>
      </c>
      <c r="B156" s="1" t="str">
        <f t="shared" si="2"/>
        <v xml:space="preserve">  </v>
      </c>
      <c r="C156" s="1" t="s">
        <v>0</v>
      </c>
      <c r="D156" s="3" t="s">
        <v>13</v>
      </c>
      <c r="E156" s="1" t="s">
        <v>0</v>
      </c>
      <c r="F156" s="6">
        <v>336.97</v>
      </c>
    </row>
    <row r="157" spans="1:6" x14ac:dyDescent="0.25">
      <c r="A157" s="1" t="str">
        <f>"000J0225"</f>
        <v>000J0225</v>
      </c>
      <c r="B157" s="1" t="str">
        <f t="shared" si="2"/>
        <v xml:space="preserve">  </v>
      </c>
      <c r="C157" s="1" t="s">
        <v>0</v>
      </c>
      <c r="D157" s="3" t="s">
        <v>34</v>
      </c>
      <c r="E157" s="1" t="s">
        <v>0</v>
      </c>
      <c r="F157" s="6">
        <v>5012.59</v>
      </c>
    </row>
    <row r="158" spans="1:6" x14ac:dyDescent="0.25">
      <c r="A158" s="1" t="str">
        <f>"000J0248"</f>
        <v>000J0248</v>
      </c>
      <c r="B158" s="1" t="str">
        <f t="shared" si="2"/>
        <v xml:space="preserve">  </v>
      </c>
      <c r="C158" s="1" t="s">
        <v>0</v>
      </c>
      <c r="D158" s="3"/>
      <c r="E158" s="1" t="s">
        <v>0</v>
      </c>
      <c r="F158" s="6">
        <v>7.51</v>
      </c>
    </row>
    <row r="159" spans="1:6" x14ac:dyDescent="0.25">
      <c r="A159" s="1" t="str">
        <f>"000J0256"</f>
        <v>000J0256</v>
      </c>
      <c r="B159" s="1" t="str">
        <f t="shared" si="2"/>
        <v xml:space="preserve">  </v>
      </c>
      <c r="C159" s="1" t="s">
        <v>0</v>
      </c>
      <c r="D159" s="3" t="s">
        <v>26</v>
      </c>
      <c r="E159" s="1" t="s">
        <v>0</v>
      </c>
      <c r="F159" s="6">
        <v>5.13</v>
      </c>
    </row>
    <row r="160" spans="1:6" x14ac:dyDescent="0.25">
      <c r="A160" s="1" t="str">
        <f>"000J0257"</f>
        <v>000J0257</v>
      </c>
      <c r="B160" s="1" t="str">
        <f t="shared" si="2"/>
        <v xml:space="preserve">  </v>
      </c>
      <c r="C160" s="1" t="s">
        <v>0</v>
      </c>
      <c r="D160" s="3" t="s">
        <v>26</v>
      </c>
      <c r="E160" s="1" t="s">
        <v>0</v>
      </c>
      <c r="F160" s="6">
        <v>5.58</v>
      </c>
    </row>
    <row r="161" spans="1:6" ht="43.5" x14ac:dyDescent="0.25">
      <c r="A161" s="1" t="str">
        <f>"000J0270"</f>
        <v>000J0270</v>
      </c>
      <c r="B161" s="1" t="str">
        <f t="shared" si="2"/>
        <v xml:space="preserve">  </v>
      </c>
      <c r="C161" s="1" t="s">
        <v>23</v>
      </c>
      <c r="D161" s="3" t="s">
        <v>35</v>
      </c>
      <c r="E161" s="1" t="s">
        <v>0</v>
      </c>
      <c r="F161" s="6">
        <v>11.52</v>
      </c>
    </row>
    <row r="162" spans="1:6" x14ac:dyDescent="0.25">
      <c r="A162" s="1" t="str">
        <f>"000J0278"</f>
        <v>000J0278</v>
      </c>
      <c r="B162" s="1" t="str">
        <f t="shared" si="2"/>
        <v xml:space="preserve">  </v>
      </c>
      <c r="C162" s="1" t="s">
        <v>0</v>
      </c>
      <c r="D162" s="3" t="s">
        <v>27</v>
      </c>
      <c r="E162" s="1" t="s">
        <v>0</v>
      </c>
      <c r="F162" s="6">
        <v>0.61</v>
      </c>
    </row>
    <row r="163" spans="1:6" x14ac:dyDescent="0.25">
      <c r="A163" s="1" t="str">
        <f>"000J0280"</f>
        <v>000J0280</v>
      </c>
      <c r="B163" s="1" t="str">
        <f t="shared" si="2"/>
        <v xml:space="preserve">  </v>
      </c>
      <c r="C163" s="1" t="s">
        <v>0</v>
      </c>
      <c r="D163" s="3" t="s">
        <v>36</v>
      </c>
      <c r="E163" s="1" t="s">
        <v>0</v>
      </c>
      <c r="F163" s="6">
        <v>11.16</v>
      </c>
    </row>
    <row r="164" spans="1:6" x14ac:dyDescent="0.25">
      <c r="A164" s="1" t="str">
        <f>"000J0281"</f>
        <v>000J0281</v>
      </c>
      <c r="B164" s="1" t="str">
        <f t="shared" si="2"/>
        <v xml:space="preserve">  </v>
      </c>
      <c r="C164" s="1" t="s">
        <v>0</v>
      </c>
      <c r="D164" s="3" t="s">
        <v>13</v>
      </c>
      <c r="E164" s="1" t="s">
        <v>0</v>
      </c>
      <c r="F164" s="6">
        <v>1.86</v>
      </c>
    </row>
    <row r="165" spans="1:6" x14ac:dyDescent="0.25">
      <c r="A165" s="1" t="str">
        <f>"000J0282"</f>
        <v>000J0282</v>
      </c>
      <c r="B165" s="1" t="str">
        <f t="shared" si="2"/>
        <v xml:space="preserve">  </v>
      </c>
      <c r="C165" s="1" t="s">
        <v>0</v>
      </c>
      <c r="D165" s="3" t="s">
        <v>37</v>
      </c>
      <c r="E165" s="1" t="s">
        <v>0</v>
      </c>
      <c r="F165" s="6">
        <v>0.4</v>
      </c>
    </row>
    <row r="166" spans="1:6" x14ac:dyDescent="0.25">
      <c r="A166" s="1" t="str">
        <f>"000J0283"</f>
        <v>000J0283</v>
      </c>
      <c r="B166" s="1" t="str">
        <f t="shared" si="2"/>
        <v xml:space="preserve">  </v>
      </c>
      <c r="C166" s="1" t="s">
        <v>0</v>
      </c>
      <c r="D166" s="3" t="s">
        <v>13</v>
      </c>
      <c r="E166" s="1" t="s">
        <v>0</v>
      </c>
      <c r="F166" s="6">
        <v>2.35</v>
      </c>
    </row>
    <row r="167" spans="1:6" x14ac:dyDescent="0.25">
      <c r="A167" s="1" t="str">
        <f>"000J0285"</f>
        <v>000J0285</v>
      </c>
      <c r="B167" s="1" t="str">
        <f t="shared" si="2"/>
        <v xml:space="preserve">  </v>
      </c>
      <c r="C167" s="1" t="s">
        <v>0</v>
      </c>
      <c r="D167" s="3" t="s">
        <v>38</v>
      </c>
      <c r="E167" s="1" t="s">
        <v>0</v>
      </c>
      <c r="F167" s="6">
        <v>41.91</v>
      </c>
    </row>
    <row r="168" spans="1:6" x14ac:dyDescent="0.25">
      <c r="A168" s="1" t="str">
        <f>"000J0287"</f>
        <v>000J0287</v>
      </c>
      <c r="B168" s="1" t="str">
        <f t="shared" si="2"/>
        <v xml:space="preserve">  </v>
      </c>
      <c r="C168" s="1" t="s">
        <v>0</v>
      </c>
      <c r="D168" s="3" t="s">
        <v>26</v>
      </c>
      <c r="E168" s="1" t="s">
        <v>0</v>
      </c>
      <c r="F168" s="6">
        <v>11.21</v>
      </c>
    </row>
    <row r="169" spans="1:6" x14ac:dyDescent="0.25">
      <c r="A169" s="1" t="str">
        <f>"000J0289"</f>
        <v>000J0289</v>
      </c>
      <c r="B169" s="1" t="str">
        <f t="shared" si="2"/>
        <v xml:space="preserve">  </v>
      </c>
      <c r="C169" s="1" t="s">
        <v>0</v>
      </c>
      <c r="D169" s="3" t="s">
        <v>26</v>
      </c>
      <c r="E169" s="1" t="s">
        <v>0</v>
      </c>
      <c r="F169" s="6">
        <v>19.84</v>
      </c>
    </row>
    <row r="170" spans="1:6" x14ac:dyDescent="0.25">
      <c r="A170" s="1" t="str">
        <f>"000J0290"</f>
        <v>000J0290</v>
      </c>
      <c r="B170" s="1" t="str">
        <f t="shared" si="2"/>
        <v xml:space="preserve">  </v>
      </c>
      <c r="C170" s="1" t="s">
        <v>0</v>
      </c>
      <c r="D170" s="3" t="s">
        <v>32</v>
      </c>
      <c r="E170" s="1" t="s">
        <v>0</v>
      </c>
      <c r="F170" s="6">
        <v>0.61</v>
      </c>
    </row>
    <row r="171" spans="1:6" x14ac:dyDescent="0.25">
      <c r="A171" s="1" t="str">
        <f>"000J0291"</f>
        <v>000J0291</v>
      </c>
      <c r="B171" s="1" t="str">
        <f t="shared" si="2"/>
        <v xml:space="preserve">  </v>
      </c>
      <c r="C171" s="1" t="s">
        <v>0</v>
      </c>
      <c r="D171" s="3" t="s">
        <v>13</v>
      </c>
      <c r="E171" s="1" t="s">
        <v>0</v>
      </c>
      <c r="F171" s="6">
        <v>3.51</v>
      </c>
    </row>
    <row r="172" spans="1:6" x14ac:dyDescent="0.25">
      <c r="A172" s="1" t="str">
        <f>"000J0295"</f>
        <v>000J0295</v>
      </c>
      <c r="B172" s="1" t="str">
        <f t="shared" si="2"/>
        <v xml:space="preserve">  </v>
      </c>
      <c r="C172" s="1" t="s">
        <v>0</v>
      </c>
      <c r="D172" s="3" t="s">
        <v>39</v>
      </c>
      <c r="E172" s="1" t="s">
        <v>0</v>
      </c>
      <c r="F172" s="6">
        <v>1.45</v>
      </c>
    </row>
    <row r="173" spans="1:6" x14ac:dyDescent="0.25">
      <c r="A173" s="1" t="str">
        <f>"000J0300"</f>
        <v>000J0300</v>
      </c>
      <c r="B173" s="1" t="str">
        <f t="shared" si="2"/>
        <v xml:space="preserve">  </v>
      </c>
      <c r="C173" s="1" t="s">
        <v>0</v>
      </c>
      <c r="D173" s="3" t="s">
        <v>40</v>
      </c>
      <c r="E173" s="1" t="s">
        <v>0</v>
      </c>
      <c r="F173" s="6">
        <v>195.72</v>
      </c>
    </row>
    <row r="174" spans="1:6" x14ac:dyDescent="0.25">
      <c r="A174" s="1" t="str">
        <f>"000J0330"</f>
        <v>000J0330</v>
      </c>
      <c r="B174" s="1" t="str">
        <f t="shared" si="2"/>
        <v xml:space="preserve">  </v>
      </c>
      <c r="C174" s="1" t="s">
        <v>0</v>
      </c>
      <c r="D174" s="3" t="s">
        <v>13</v>
      </c>
      <c r="E174" s="1" t="s">
        <v>0</v>
      </c>
      <c r="F174" s="6">
        <v>0.64</v>
      </c>
    </row>
    <row r="175" spans="1:6" x14ac:dyDescent="0.25">
      <c r="A175" s="1" t="str">
        <f>"000J0348"</f>
        <v>000J0348</v>
      </c>
      <c r="B175" s="1" t="str">
        <f t="shared" si="2"/>
        <v xml:space="preserve">  </v>
      </c>
      <c r="C175" s="1" t="s">
        <v>0</v>
      </c>
      <c r="D175" s="3" t="s">
        <v>41</v>
      </c>
      <c r="E175" s="1" t="s">
        <v>0</v>
      </c>
      <c r="F175" s="6">
        <v>0.48</v>
      </c>
    </row>
    <row r="176" spans="1:6" x14ac:dyDescent="0.25">
      <c r="A176" s="1" t="str">
        <f>"000J0349"</f>
        <v>000J0349</v>
      </c>
      <c r="B176" s="1" t="str">
        <f t="shared" si="2"/>
        <v xml:space="preserve">  </v>
      </c>
      <c r="C176" s="1" t="s">
        <v>23</v>
      </c>
      <c r="D176" s="3" t="s">
        <v>31</v>
      </c>
      <c r="E176" s="1" t="s">
        <v>0</v>
      </c>
      <c r="F176" s="6">
        <v>10.99</v>
      </c>
    </row>
    <row r="177" spans="1:6" x14ac:dyDescent="0.25">
      <c r="A177" s="1" t="str">
        <f>"000J0360"</f>
        <v>000J0360</v>
      </c>
      <c r="B177" s="1" t="str">
        <f t="shared" si="2"/>
        <v xml:space="preserve">  </v>
      </c>
      <c r="C177" s="1" t="s">
        <v>0</v>
      </c>
      <c r="D177" s="3" t="s">
        <v>42</v>
      </c>
      <c r="E177" s="1" t="s">
        <v>0</v>
      </c>
      <c r="F177" s="6">
        <v>3.39</v>
      </c>
    </row>
    <row r="178" spans="1:6" x14ac:dyDescent="0.25">
      <c r="A178" s="1" t="str">
        <f>"000J0364"</f>
        <v>000J0364</v>
      </c>
      <c r="B178" s="1" t="str">
        <f t="shared" si="2"/>
        <v xml:space="preserve">  </v>
      </c>
      <c r="C178" s="1" t="s">
        <v>0</v>
      </c>
      <c r="D178" s="3" t="s">
        <v>41</v>
      </c>
      <c r="E178" s="1" t="s">
        <v>0</v>
      </c>
      <c r="F178" s="6">
        <v>37.08</v>
      </c>
    </row>
    <row r="179" spans="1:6" x14ac:dyDescent="0.25">
      <c r="A179" s="1" t="str">
        <f>"000J0391"</f>
        <v>000J0391</v>
      </c>
      <c r="B179" s="1" t="str">
        <f t="shared" si="2"/>
        <v xml:space="preserve">  </v>
      </c>
      <c r="C179" s="1" t="s">
        <v>0</v>
      </c>
      <c r="D179" s="3" t="s">
        <v>13</v>
      </c>
      <c r="E179" s="1" t="s">
        <v>0</v>
      </c>
      <c r="F179" s="6">
        <v>52.23</v>
      </c>
    </row>
    <row r="180" spans="1:6" x14ac:dyDescent="0.25">
      <c r="A180" s="1" t="str">
        <f>"000J0401"</f>
        <v>000J0401</v>
      </c>
      <c r="B180" s="1" t="str">
        <f t="shared" si="2"/>
        <v xml:space="preserve">  </v>
      </c>
      <c r="C180" s="1" t="s">
        <v>23</v>
      </c>
      <c r="D180" s="3" t="s">
        <v>31</v>
      </c>
      <c r="E180" s="1" t="s">
        <v>0</v>
      </c>
      <c r="F180" s="6">
        <v>7.46</v>
      </c>
    </row>
    <row r="181" spans="1:6" x14ac:dyDescent="0.25">
      <c r="A181" s="1" t="str">
        <f>"000J0402"</f>
        <v>000J0402</v>
      </c>
      <c r="B181" s="1" t="str">
        <f t="shared" si="2"/>
        <v xml:space="preserve">  </v>
      </c>
      <c r="C181" s="1" t="s">
        <v>0</v>
      </c>
      <c r="D181" s="3" t="s">
        <v>43</v>
      </c>
      <c r="E181" s="1" t="s">
        <v>0</v>
      </c>
      <c r="F181" s="6">
        <v>6.18</v>
      </c>
    </row>
    <row r="182" spans="1:6" x14ac:dyDescent="0.25">
      <c r="A182" s="1" t="str">
        <f>"000J0456"</f>
        <v>000J0456</v>
      </c>
      <c r="B182" s="1" t="str">
        <f t="shared" si="2"/>
        <v xml:space="preserve">  </v>
      </c>
      <c r="C182" s="1" t="s">
        <v>0</v>
      </c>
      <c r="D182" s="3" t="s">
        <v>32</v>
      </c>
      <c r="E182" s="1" t="s">
        <v>0</v>
      </c>
      <c r="F182" s="6">
        <v>1.88</v>
      </c>
    </row>
    <row r="183" spans="1:6" x14ac:dyDescent="0.25">
      <c r="A183" s="1" t="str">
        <f>"000J0457"</f>
        <v>000J0457</v>
      </c>
      <c r="B183" s="1" t="str">
        <f t="shared" si="2"/>
        <v xml:space="preserve">  </v>
      </c>
      <c r="C183" s="1" t="s">
        <v>0</v>
      </c>
      <c r="D183" s="3" t="s">
        <v>13</v>
      </c>
      <c r="E183" s="1" t="s">
        <v>0</v>
      </c>
      <c r="F183" s="6">
        <v>2.27</v>
      </c>
    </row>
    <row r="184" spans="1:6" x14ac:dyDescent="0.25">
      <c r="A184" s="1" t="str">
        <f>"000J0458"</f>
        <v>000J0458</v>
      </c>
      <c r="B184" s="1" t="str">
        <f t="shared" si="2"/>
        <v xml:space="preserve">  </v>
      </c>
      <c r="C184" s="1" t="s">
        <v>0</v>
      </c>
      <c r="D184" s="3" t="s">
        <v>13</v>
      </c>
      <c r="E184" s="1" t="s">
        <v>0</v>
      </c>
      <c r="F184" s="6">
        <v>1.77</v>
      </c>
    </row>
    <row r="185" spans="1:6" x14ac:dyDescent="0.25">
      <c r="A185" s="1" t="str">
        <f>"000J0461"</f>
        <v>000J0461</v>
      </c>
      <c r="B185" s="1" t="str">
        <f t="shared" si="2"/>
        <v xml:space="preserve">  </v>
      </c>
      <c r="C185" s="1" t="s">
        <v>0</v>
      </c>
      <c r="D185" s="3" t="s">
        <v>44</v>
      </c>
      <c r="E185" s="1" t="s">
        <v>0</v>
      </c>
      <c r="F185" s="6">
        <v>0.11</v>
      </c>
    </row>
    <row r="186" spans="1:6" x14ac:dyDescent="0.25">
      <c r="A186" s="1" t="str">
        <f>"000J0462"</f>
        <v>000J0462</v>
      </c>
      <c r="B186" s="1" t="str">
        <f t="shared" si="2"/>
        <v xml:space="preserve">  </v>
      </c>
      <c r="C186" s="1" t="s">
        <v>0</v>
      </c>
      <c r="D186" s="3" t="s">
        <v>13</v>
      </c>
      <c r="E186" s="1" t="s">
        <v>0</v>
      </c>
      <c r="F186" s="6">
        <v>0.12</v>
      </c>
    </row>
    <row r="187" spans="1:6" x14ac:dyDescent="0.25">
      <c r="A187" s="1" t="str">
        <f>"000J0463"</f>
        <v>000J0463</v>
      </c>
      <c r="B187" s="1" t="str">
        <f t="shared" si="2"/>
        <v xml:space="preserve">  </v>
      </c>
      <c r="C187" s="1" t="s">
        <v>0</v>
      </c>
      <c r="D187" s="3" t="s">
        <v>13</v>
      </c>
      <c r="E187" s="1" t="s">
        <v>0</v>
      </c>
      <c r="F187" s="6">
        <v>0.01</v>
      </c>
    </row>
    <row r="188" spans="1:6" x14ac:dyDescent="0.25">
      <c r="A188" s="1" t="str">
        <f>"000J0470"</f>
        <v>000J0470</v>
      </c>
      <c r="B188" s="1" t="str">
        <f t="shared" si="2"/>
        <v xml:space="preserve">  </v>
      </c>
      <c r="C188" s="1" t="s">
        <v>0</v>
      </c>
      <c r="D188" s="3" t="s">
        <v>45</v>
      </c>
      <c r="E188" s="1" t="s">
        <v>0</v>
      </c>
      <c r="F188" s="5" t="s">
        <v>224</v>
      </c>
    </row>
    <row r="189" spans="1:6" x14ac:dyDescent="0.25">
      <c r="A189" s="1" t="str">
        <f>"000J0475"</f>
        <v>000J0475</v>
      </c>
      <c r="B189" s="1" t="str">
        <f t="shared" si="2"/>
        <v xml:space="preserve">  </v>
      </c>
      <c r="C189" s="1" t="s">
        <v>0</v>
      </c>
      <c r="D189" s="3" t="s">
        <v>13</v>
      </c>
      <c r="E189" s="1" t="s">
        <v>0</v>
      </c>
      <c r="F189" s="6">
        <v>186.1</v>
      </c>
    </row>
    <row r="190" spans="1:6" x14ac:dyDescent="0.25">
      <c r="A190" s="1" t="str">
        <f>"000J0476"</f>
        <v>000J0476</v>
      </c>
      <c r="B190" s="1" t="str">
        <f t="shared" si="2"/>
        <v xml:space="preserve">  </v>
      </c>
      <c r="C190" s="1" t="s">
        <v>0</v>
      </c>
      <c r="D190" s="3" t="s">
        <v>46</v>
      </c>
      <c r="E190" s="1" t="s">
        <v>0</v>
      </c>
      <c r="F190" s="6">
        <v>43.84</v>
      </c>
    </row>
    <row r="191" spans="1:6" x14ac:dyDescent="0.25">
      <c r="A191" s="1" t="str">
        <f>"000J0480"</f>
        <v>000J0480</v>
      </c>
      <c r="B191" s="1" t="str">
        <f t="shared" si="2"/>
        <v xml:space="preserve">  </v>
      </c>
      <c r="C191" s="1" t="s">
        <v>0</v>
      </c>
      <c r="D191" s="3" t="s">
        <v>42</v>
      </c>
      <c r="E191" s="1" t="s">
        <v>0</v>
      </c>
      <c r="F191" s="6">
        <v>4905.04</v>
      </c>
    </row>
    <row r="192" spans="1:6" x14ac:dyDescent="0.25">
      <c r="A192" s="1" t="str">
        <f>"000J0485"</f>
        <v>000J0485</v>
      </c>
      <c r="B192" s="1" t="str">
        <f t="shared" si="2"/>
        <v xml:space="preserve">  </v>
      </c>
      <c r="C192" s="1" t="s">
        <v>0</v>
      </c>
      <c r="D192" s="3" t="s">
        <v>41</v>
      </c>
      <c r="E192" s="1" t="s">
        <v>0</v>
      </c>
      <c r="F192" s="6">
        <v>3.88</v>
      </c>
    </row>
    <row r="193" spans="1:6" x14ac:dyDescent="0.25">
      <c r="A193" s="1" t="str">
        <f>"000J0490"</f>
        <v>000J0490</v>
      </c>
      <c r="B193" s="1" t="str">
        <f t="shared" si="2"/>
        <v xml:space="preserve">  </v>
      </c>
      <c r="C193" s="1" t="s">
        <v>0</v>
      </c>
      <c r="D193" s="3" t="s">
        <v>26</v>
      </c>
      <c r="E193" s="1" t="s">
        <v>0</v>
      </c>
      <c r="F193" s="6">
        <v>58.29</v>
      </c>
    </row>
    <row r="194" spans="1:6" x14ac:dyDescent="0.25">
      <c r="A194" s="1" t="str">
        <f>"000J0491"</f>
        <v>000J0491</v>
      </c>
      <c r="B194" s="1" t="str">
        <f t="shared" si="2"/>
        <v xml:space="preserve">  </v>
      </c>
      <c r="C194" s="1" t="s">
        <v>0</v>
      </c>
      <c r="D194" s="3" t="s">
        <v>13</v>
      </c>
      <c r="E194" s="1" t="s">
        <v>0</v>
      </c>
      <c r="F194" s="6">
        <v>18.5</v>
      </c>
    </row>
    <row r="195" spans="1:6" x14ac:dyDescent="0.25">
      <c r="A195" s="1" t="str">
        <f>"000J0500"</f>
        <v>000J0500</v>
      </c>
      <c r="B195" s="1" t="str">
        <f t="shared" si="2"/>
        <v xml:space="preserve">  </v>
      </c>
      <c r="C195" s="1" t="s">
        <v>0</v>
      </c>
      <c r="D195" s="3" t="s">
        <v>42</v>
      </c>
      <c r="E195" s="1" t="s">
        <v>0</v>
      </c>
      <c r="F195" s="6">
        <v>8.52</v>
      </c>
    </row>
    <row r="196" spans="1:6" x14ac:dyDescent="0.25">
      <c r="A196" s="1" t="str">
        <f>"000J0515"</f>
        <v>000J0515</v>
      </c>
      <c r="B196" s="1" t="str">
        <f t="shared" si="2"/>
        <v xml:space="preserve">  </v>
      </c>
      <c r="C196" s="1" t="s">
        <v>0</v>
      </c>
      <c r="D196" s="3" t="s">
        <v>41</v>
      </c>
      <c r="E196" s="1" t="s">
        <v>0</v>
      </c>
      <c r="F196" s="6">
        <v>13.53</v>
      </c>
    </row>
    <row r="197" spans="1:6" ht="29.25" x14ac:dyDescent="0.25">
      <c r="A197" s="1" t="str">
        <f>"000J0517"</f>
        <v>000J0517</v>
      </c>
      <c r="B197" s="1" t="str">
        <f t="shared" si="2"/>
        <v xml:space="preserve">  </v>
      </c>
      <c r="C197" s="1" t="s">
        <v>23</v>
      </c>
      <c r="D197" s="3" t="s">
        <v>47</v>
      </c>
      <c r="E197" s="1" t="s">
        <v>0</v>
      </c>
      <c r="F197" s="6">
        <v>165.56</v>
      </c>
    </row>
    <row r="198" spans="1:6" x14ac:dyDescent="0.25">
      <c r="A198" s="1" t="str">
        <f>"000J0525"</f>
        <v>000J0525</v>
      </c>
      <c r="B198" s="1" t="str">
        <f t="shared" si="2"/>
        <v xml:space="preserve">  </v>
      </c>
      <c r="C198" s="1" t="s">
        <v>0</v>
      </c>
      <c r="D198" s="3" t="s">
        <v>13</v>
      </c>
      <c r="E198" s="1" t="s">
        <v>0</v>
      </c>
      <c r="F198" s="6">
        <v>0.26</v>
      </c>
    </row>
    <row r="199" spans="1:6" x14ac:dyDescent="0.25">
      <c r="A199" s="1" t="str">
        <f>"000J0528"</f>
        <v>000J0528</v>
      </c>
      <c r="B199" s="1" t="str">
        <f t="shared" si="2"/>
        <v xml:space="preserve">  </v>
      </c>
      <c r="C199" s="1" t="s">
        <v>0</v>
      </c>
      <c r="D199" s="3" t="s">
        <v>13</v>
      </c>
      <c r="E199" s="1" t="s">
        <v>0</v>
      </c>
      <c r="F199" s="9">
        <v>0.65</v>
      </c>
    </row>
    <row r="200" spans="1:6" x14ac:dyDescent="0.25">
      <c r="A200" s="1" t="str">
        <f>"000J0558"</f>
        <v>000J0558</v>
      </c>
      <c r="B200" s="1" t="str">
        <f t="shared" ref="B200:B263" si="3">"  "</f>
        <v xml:space="preserve">  </v>
      </c>
      <c r="C200" s="1" t="s">
        <v>0</v>
      </c>
      <c r="D200" s="3" t="s">
        <v>48</v>
      </c>
      <c r="E200" s="1" t="s">
        <v>0</v>
      </c>
      <c r="F200" s="6">
        <v>19.52</v>
      </c>
    </row>
    <row r="201" spans="1:6" x14ac:dyDescent="0.25">
      <c r="A201" s="1" t="str">
        <f>"000J0561"</f>
        <v>000J0561</v>
      </c>
      <c r="B201" s="1" t="str">
        <f t="shared" si="3"/>
        <v xml:space="preserve">  </v>
      </c>
      <c r="C201" s="1" t="s">
        <v>0</v>
      </c>
      <c r="D201" s="3" t="s">
        <v>48</v>
      </c>
      <c r="E201" s="1" t="s">
        <v>0</v>
      </c>
      <c r="F201" s="6">
        <v>32.590000000000003</v>
      </c>
    </row>
    <row r="202" spans="1:6" x14ac:dyDescent="0.25">
      <c r="A202" s="1" t="str">
        <f>"000J0565"</f>
        <v>000J0565</v>
      </c>
      <c r="B202" s="1" t="str">
        <f t="shared" si="3"/>
        <v xml:space="preserve">  </v>
      </c>
      <c r="C202" s="1" t="s">
        <v>0</v>
      </c>
      <c r="D202" s="3" t="s">
        <v>49</v>
      </c>
      <c r="E202" s="1" t="s">
        <v>0</v>
      </c>
      <c r="F202" s="6">
        <v>40.58</v>
      </c>
    </row>
    <row r="203" spans="1:6" x14ac:dyDescent="0.25">
      <c r="A203" s="1" t="str">
        <f>"000J0567"</f>
        <v>000J0567</v>
      </c>
      <c r="B203" s="1" t="str">
        <f t="shared" si="3"/>
        <v xml:space="preserve">  </v>
      </c>
      <c r="C203" s="1" t="s">
        <v>23</v>
      </c>
      <c r="D203" s="3" t="s">
        <v>31</v>
      </c>
      <c r="E203" s="1" t="s">
        <v>0</v>
      </c>
      <c r="F203" s="6">
        <v>127.71</v>
      </c>
    </row>
    <row r="204" spans="1:6" x14ac:dyDescent="0.25">
      <c r="A204" s="1" t="str">
        <f>"000J0571"</f>
        <v>000J0571</v>
      </c>
      <c r="B204" s="1" t="str">
        <f t="shared" si="3"/>
        <v xml:space="preserve">  </v>
      </c>
      <c r="C204" s="1" t="s">
        <v>0</v>
      </c>
      <c r="D204" s="3" t="s">
        <v>43</v>
      </c>
      <c r="E204" s="1" t="s">
        <v>0</v>
      </c>
      <c r="F204" s="6">
        <v>0.41</v>
      </c>
    </row>
    <row r="205" spans="1:6" ht="29.25" x14ac:dyDescent="0.25">
      <c r="A205" s="1" t="str">
        <f>"000J0572"</f>
        <v>000J0572</v>
      </c>
      <c r="B205" s="1" t="str">
        <f t="shared" si="3"/>
        <v xml:space="preserve">  </v>
      </c>
      <c r="C205" s="1" t="s">
        <v>0</v>
      </c>
      <c r="D205" s="3" t="s">
        <v>50</v>
      </c>
      <c r="E205" s="1" t="s">
        <v>0</v>
      </c>
      <c r="F205" s="5" t="s">
        <v>224</v>
      </c>
    </row>
    <row r="206" spans="1:6" ht="29.25" x14ac:dyDescent="0.25">
      <c r="A206" s="1" t="str">
        <f>"000J0573"</f>
        <v>000J0573</v>
      </c>
      <c r="B206" s="1" t="str">
        <f t="shared" si="3"/>
        <v xml:space="preserve">  </v>
      </c>
      <c r="C206" s="1" t="s">
        <v>0</v>
      </c>
      <c r="D206" s="3" t="s">
        <v>50</v>
      </c>
      <c r="E206" s="1" t="s">
        <v>0</v>
      </c>
      <c r="F206" s="5" t="s">
        <v>224</v>
      </c>
    </row>
    <row r="207" spans="1:6" ht="29.25" x14ac:dyDescent="0.25">
      <c r="A207" s="1" t="str">
        <f>"000J0574"</f>
        <v>000J0574</v>
      </c>
      <c r="B207" s="1" t="str">
        <f t="shared" si="3"/>
        <v xml:space="preserve">  </v>
      </c>
      <c r="C207" s="1" t="s">
        <v>0</v>
      </c>
      <c r="D207" s="3" t="s">
        <v>50</v>
      </c>
      <c r="E207" s="1" t="s">
        <v>0</v>
      </c>
      <c r="F207" s="5" t="s">
        <v>224</v>
      </c>
    </row>
    <row r="208" spans="1:6" ht="29.25" x14ac:dyDescent="0.25">
      <c r="A208" s="1" t="str">
        <f>"000J0575"</f>
        <v>000J0575</v>
      </c>
      <c r="B208" s="1" t="str">
        <f t="shared" si="3"/>
        <v xml:space="preserve">  </v>
      </c>
      <c r="C208" s="1" t="s">
        <v>0</v>
      </c>
      <c r="D208" s="3" t="s">
        <v>50</v>
      </c>
      <c r="E208" s="1" t="s">
        <v>0</v>
      </c>
      <c r="F208" s="5" t="s">
        <v>224</v>
      </c>
    </row>
    <row r="209" spans="1:6" x14ac:dyDescent="0.25">
      <c r="A209" s="1" t="str">
        <f>"000J0577"</f>
        <v>000J0577</v>
      </c>
      <c r="B209" s="1" t="str">
        <f t="shared" si="3"/>
        <v xml:space="preserve">  </v>
      </c>
      <c r="C209" s="1" t="s">
        <v>0</v>
      </c>
      <c r="D209" s="3" t="s">
        <v>43</v>
      </c>
      <c r="E209" s="1" t="s">
        <v>0</v>
      </c>
      <c r="F209" s="6">
        <v>430.57</v>
      </c>
    </row>
    <row r="210" spans="1:6" x14ac:dyDescent="0.25">
      <c r="A210" s="1" t="str">
        <f>"000J0578"</f>
        <v>000J0578</v>
      </c>
      <c r="B210" s="1" t="str">
        <f t="shared" si="3"/>
        <v xml:space="preserve">  </v>
      </c>
      <c r="C210" s="1" t="s">
        <v>0</v>
      </c>
      <c r="D210" s="3" t="s">
        <v>43</v>
      </c>
      <c r="E210" s="1" t="s">
        <v>0</v>
      </c>
      <c r="F210" s="6">
        <v>1722.3</v>
      </c>
    </row>
    <row r="211" spans="1:6" x14ac:dyDescent="0.25">
      <c r="A211" s="1" t="str">
        <f>"000J0582"</f>
        <v>000J0582</v>
      </c>
      <c r="B211" s="1" t="str">
        <f t="shared" si="3"/>
        <v xml:space="preserve">  </v>
      </c>
      <c r="C211" s="1" t="s">
        <v>0</v>
      </c>
      <c r="D211" s="3" t="s">
        <v>13</v>
      </c>
      <c r="E211" s="1" t="s">
        <v>0</v>
      </c>
      <c r="F211" s="6">
        <v>0.15</v>
      </c>
    </row>
    <row r="212" spans="1:6" x14ac:dyDescent="0.25">
      <c r="A212" s="1" t="str">
        <f>"000J0583"</f>
        <v>000J0583</v>
      </c>
      <c r="B212" s="1" t="str">
        <f t="shared" si="3"/>
        <v xml:space="preserve">  </v>
      </c>
      <c r="C212" s="1" t="s">
        <v>0</v>
      </c>
      <c r="D212" s="3" t="s">
        <v>41</v>
      </c>
      <c r="E212" s="1" t="s">
        <v>0</v>
      </c>
      <c r="F212" s="6">
        <v>0.16</v>
      </c>
    </row>
    <row r="213" spans="1:6" x14ac:dyDescent="0.25">
      <c r="A213" s="1" t="str">
        <f>"000J0584"</f>
        <v>000J0584</v>
      </c>
      <c r="B213" s="1" t="str">
        <f t="shared" si="3"/>
        <v xml:space="preserve">  </v>
      </c>
      <c r="C213" s="1" t="s">
        <v>23</v>
      </c>
      <c r="D213" s="3" t="s">
        <v>31</v>
      </c>
      <c r="E213" s="1" t="s">
        <v>0</v>
      </c>
      <c r="F213" s="6">
        <v>513.37</v>
      </c>
    </row>
    <row r="214" spans="1:6" ht="72" x14ac:dyDescent="0.25">
      <c r="A214" s="1" t="str">
        <f>"000J0585"</f>
        <v>000J0585</v>
      </c>
      <c r="B214" s="1" t="str">
        <f t="shared" si="3"/>
        <v xml:space="preserve">  </v>
      </c>
      <c r="C214" s="1" t="s">
        <v>23</v>
      </c>
      <c r="D214" s="3" t="s">
        <v>51</v>
      </c>
      <c r="E214" s="1" t="s">
        <v>0</v>
      </c>
      <c r="F214" s="6">
        <v>6.5</v>
      </c>
    </row>
    <row r="215" spans="1:6" ht="29.25" x14ac:dyDescent="0.25">
      <c r="A215" s="1" t="str">
        <f>"000J0586"</f>
        <v>000J0586</v>
      </c>
      <c r="B215" s="1" t="str">
        <f t="shared" si="3"/>
        <v xml:space="preserve">  </v>
      </c>
      <c r="C215" s="1" t="s">
        <v>23</v>
      </c>
      <c r="D215" s="3" t="s">
        <v>52</v>
      </c>
      <c r="E215" s="1" t="s">
        <v>0</v>
      </c>
      <c r="F215" s="6">
        <v>8.94</v>
      </c>
    </row>
    <row r="216" spans="1:6" ht="29.25" x14ac:dyDescent="0.25">
      <c r="A216" s="1" t="str">
        <f>"000J0587"</f>
        <v>000J0587</v>
      </c>
      <c r="B216" s="1" t="str">
        <f t="shared" si="3"/>
        <v xml:space="preserve">  </v>
      </c>
      <c r="C216" s="1" t="s">
        <v>23</v>
      </c>
      <c r="D216" s="3" t="s">
        <v>52</v>
      </c>
      <c r="E216" s="1" t="s">
        <v>0</v>
      </c>
      <c r="F216" s="6">
        <v>13.28</v>
      </c>
    </row>
    <row r="217" spans="1:6" x14ac:dyDescent="0.25">
      <c r="A217" s="1" t="str">
        <f>"000J0588"</f>
        <v>000J0588</v>
      </c>
      <c r="B217" s="1" t="str">
        <f t="shared" si="3"/>
        <v xml:space="preserve">  </v>
      </c>
      <c r="C217" s="1" t="s">
        <v>23</v>
      </c>
      <c r="D217" s="3" t="s">
        <v>31</v>
      </c>
      <c r="E217" s="1" t="s">
        <v>0</v>
      </c>
      <c r="F217" s="6">
        <v>5.28</v>
      </c>
    </row>
    <row r="218" spans="1:6" x14ac:dyDescent="0.25">
      <c r="A218" s="1" t="str">
        <f>"000J0589"</f>
        <v>000J0589</v>
      </c>
      <c r="B218" s="1" t="str">
        <f t="shared" si="3"/>
        <v xml:space="preserve">  </v>
      </c>
      <c r="C218" s="1" t="s">
        <v>23</v>
      </c>
      <c r="D218" s="3" t="s">
        <v>31</v>
      </c>
      <c r="E218" s="1" t="s">
        <v>0</v>
      </c>
      <c r="F218" s="6">
        <v>3.06</v>
      </c>
    </row>
    <row r="219" spans="1:6" ht="29.25" x14ac:dyDescent="0.25">
      <c r="A219" s="1" t="str">
        <f>"000J0591"</f>
        <v>000J0591</v>
      </c>
      <c r="B219" s="1" t="str">
        <f t="shared" si="3"/>
        <v xml:space="preserve">  </v>
      </c>
      <c r="C219" s="1" t="s">
        <v>23</v>
      </c>
      <c r="D219" s="3" t="s">
        <v>53</v>
      </c>
      <c r="E219" s="1" t="s">
        <v>0</v>
      </c>
      <c r="F219" s="6">
        <v>16.02</v>
      </c>
    </row>
    <row r="220" spans="1:6" x14ac:dyDescent="0.25">
      <c r="A220" s="1" t="str">
        <f>"000J0592"</f>
        <v>000J0592</v>
      </c>
      <c r="B220" s="1" t="str">
        <f t="shared" si="3"/>
        <v xml:space="preserve">  </v>
      </c>
      <c r="C220" s="1" t="s">
        <v>0</v>
      </c>
      <c r="D220" s="3" t="s">
        <v>24</v>
      </c>
      <c r="E220" s="1" t="s">
        <v>0</v>
      </c>
      <c r="F220" s="6">
        <v>4.47</v>
      </c>
    </row>
    <row r="221" spans="1:6" ht="29.25" x14ac:dyDescent="0.25">
      <c r="A221" s="1" t="str">
        <f>"000J0593"</f>
        <v>000J0593</v>
      </c>
      <c r="B221" s="1" t="str">
        <f t="shared" si="3"/>
        <v xml:space="preserve">  </v>
      </c>
      <c r="C221" s="1" t="s">
        <v>23</v>
      </c>
      <c r="D221" s="3" t="s">
        <v>54</v>
      </c>
      <c r="E221" s="1" t="s">
        <v>0</v>
      </c>
      <c r="F221" s="6">
        <v>88.21</v>
      </c>
    </row>
    <row r="222" spans="1:6" x14ac:dyDescent="0.25">
      <c r="A222" s="1" t="str">
        <f>"000J0594"</f>
        <v>000J0594</v>
      </c>
      <c r="B222" s="1" t="str">
        <f t="shared" si="3"/>
        <v xml:space="preserve">  </v>
      </c>
      <c r="C222" s="1" t="s">
        <v>0</v>
      </c>
      <c r="D222" s="3" t="s">
        <v>41</v>
      </c>
      <c r="E222" s="1" t="s">
        <v>0</v>
      </c>
      <c r="F222" s="6">
        <v>1.03</v>
      </c>
    </row>
    <row r="223" spans="1:6" x14ac:dyDescent="0.25">
      <c r="A223" s="1" t="str">
        <f>"000J0595"</f>
        <v>000J0595</v>
      </c>
      <c r="B223" s="1" t="str">
        <f t="shared" si="3"/>
        <v xml:space="preserve">  </v>
      </c>
      <c r="C223" s="1" t="s">
        <v>0</v>
      </c>
      <c r="D223" s="3" t="s">
        <v>41</v>
      </c>
      <c r="E223" s="1" t="s">
        <v>0</v>
      </c>
      <c r="F223" s="6">
        <v>10.5</v>
      </c>
    </row>
    <row r="224" spans="1:6" x14ac:dyDescent="0.25">
      <c r="A224" s="1" t="str">
        <f>"000J0596"</f>
        <v>000J0596</v>
      </c>
      <c r="B224" s="1" t="str">
        <f t="shared" si="3"/>
        <v xml:space="preserve">  </v>
      </c>
      <c r="C224" s="1" t="s">
        <v>0</v>
      </c>
      <c r="D224" s="3" t="s">
        <v>13</v>
      </c>
      <c r="E224" s="1" t="s">
        <v>0</v>
      </c>
      <c r="F224" s="6">
        <v>37.83</v>
      </c>
    </row>
    <row r="225" spans="1:6" x14ac:dyDescent="0.25">
      <c r="A225" s="1" t="str">
        <f>"000J0597"</f>
        <v>000J0597</v>
      </c>
      <c r="B225" s="1" t="str">
        <f t="shared" si="3"/>
        <v xml:space="preserve">  </v>
      </c>
      <c r="C225" s="1" t="s">
        <v>0</v>
      </c>
      <c r="D225" s="3" t="s">
        <v>13</v>
      </c>
      <c r="E225" s="1" t="s">
        <v>0</v>
      </c>
      <c r="F225" s="6">
        <v>79.260000000000005</v>
      </c>
    </row>
    <row r="226" spans="1:6" x14ac:dyDescent="0.25">
      <c r="A226" s="1" t="str">
        <f>"000J0598"</f>
        <v>000J0598</v>
      </c>
      <c r="B226" s="1" t="str">
        <f t="shared" si="3"/>
        <v xml:space="preserve">  </v>
      </c>
      <c r="C226" s="1" t="s">
        <v>0</v>
      </c>
      <c r="D226" s="3" t="s">
        <v>13</v>
      </c>
      <c r="E226" s="1" t="s">
        <v>0</v>
      </c>
      <c r="F226" s="6">
        <v>66.75</v>
      </c>
    </row>
    <row r="227" spans="1:6" x14ac:dyDescent="0.25">
      <c r="A227" s="1" t="str">
        <f>"000J0599"</f>
        <v>000J0599</v>
      </c>
      <c r="B227" s="1" t="str">
        <f t="shared" si="3"/>
        <v xml:space="preserve">  </v>
      </c>
      <c r="C227" s="1" t="s">
        <v>0</v>
      </c>
      <c r="D227" s="3" t="s">
        <v>13</v>
      </c>
      <c r="E227" s="1" t="s">
        <v>0</v>
      </c>
      <c r="F227" s="6">
        <v>13.45</v>
      </c>
    </row>
    <row r="228" spans="1:6" x14ac:dyDescent="0.25">
      <c r="A228" s="1" t="str">
        <f>"000J0600"</f>
        <v>000J0600</v>
      </c>
      <c r="B228" s="1" t="str">
        <f t="shared" si="3"/>
        <v xml:space="preserve">  </v>
      </c>
      <c r="C228" s="1" t="s">
        <v>0</v>
      </c>
      <c r="D228" s="3" t="s">
        <v>55</v>
      </c>
      <c r="E228" s="1" t="s">
        <v>0</v>
      </c>
      <c r="F228" s="6">
        <v>6189.48</v>
      </c>
    </row>
    <row r="229" spans="1:6" ht="29.25" x14ac:dyDescent="0.25">
      <c r="A229" s="1" t="str">
        <f>"000J0601"</f>
        <v>000J0601</v>
      </c>
      <c r="B229" s="1" t="str">
        <f t="shared" si="3"/>
        <v xml:space="preserve">  </v>
      </c>
      <c r="C229" s="1" t="s">
        <v>0</v>
      </c>
      <c r="D229" s="3" t="s">
        <v>56</v>
      </c>
      <c r="E229" s="1" t="s">
        <v>0</v>
      </c>
      <c r="F229" s="7" t="s">
        <v>228</v>
      </c>
    </row>
    <row r="230" spans="1:6" ht="29.25" x14ac:dyDescent="0.25">
      <c r="A230" s="1" t="str">
        <f>"000J0602"</f>
        <v>000J0602</v>
      </c>
      <c r="B230" s="1" t="str">
        <f t="shared" si="3"/>
        <v xml:space="preserve">  </v>
      </c>
      <c r="C230" s="1" t="s">
        <v>0</v>
      </c>
      <c r="D230" s="3" t="s">
        <v>56</v>
      </c>
      <c r="E230" s="1" t="s">
        <v>0</v>
      </c>
      <c r="F230" s="7" t="s">
        <v>228</v>
      </c>
    </row>
    <row r="231" spans="1:6" ht="29.25" x14ac:dyDescent="0.25">
      <c r="A231" s="1" t="str">
        <f>"000J0603"</f>
        <v>000J0603</v>
      </c>
      <c r="B231" s="1" t="str">
        <f t="shared" si="3"/>
        <v xml:space="preserve">  </v>
      </c>
      <c r="C231" s="1" t="s">
        <v>0</v>
      </c>
      <c r="D231" s="3" t="s">
        <v>57</v>
      </c>
      <c r="E231" s="1" t="s">
        <v>0</v>
      </c>
      <c r="F231" s="7" t="s">
        <v>228</v>
      </c>
    </row>
    <row r="232" spans="1:6" x14ac:dyDescent="0.25">
      <c r="A232" s="1" t="str">
        <f>"000J0604"</f>
        <v>000J0604</v>
      </c>
      <c r="B232" s="1" t="str">
        <f t="shared" si="3"/>
        <v xml:space="preserve">  </v>
      </c>
      <c r="C232" s="1" t="s">
        <v>0</v>
      </c>
      <c r="D232" s="3" t="s">
        <v>58</v>
      </c>
      <c r="E232" s="1" t="s">
        <v>0</v>
      </c>
      <c r="F232" s="6">
        <v>0.02</v>
      </c>
    </row>
    <row r="233" spans="1:6" ht="29.25" x14ac:dyDescent="0.25">
      <c r="A233" s="1" t="str">
        <f>"000J0605"</f>
        <v>000J0605</v>
      </c>
      <c r="B233" s="1" t="str">
        <f t="shared" si="3"/>
        <v xml:space="preserve">  </v>
      </c>
      <c r="C233" s="1" t="s">
        <v>0</v>
      </c>
      <c r="D233" s="3" t="s">
        <v>57</v>
      </c>
      <c r="E233" s="1" t="s">
        <v>0</v>
      </c>
      <c r="F233" s="7" t="s">
        <v>228</v>
      </c>
    </row>
    <row r="234" spans="1:6" ht="29.25" x14ac:dyDescent="0.25">
      <c r="A234" s="1" t="str">
        <f>"000J0606"</f>
        <v>000J0606</v>
      </c>
      <c r="B234" s="1" t="str">
        <f t="shared" si="3"/>
        <v xml:space="preserve">  </v>
      </c>
      <c r="C234" s="1" t="s">
        <v>0</v>
      </c>
      <c r="D234" s="3" t="s">
        <v>59</v>
      </c>
      <c r="E234" s="1" t="s">
        <v>0</v>
      </c>
      <c r="F234" s="6">
        <v>4.6399999999999997</v>
      </c>
    </row>
    <row r="235" spans="1:6" ht="29.25" x14ac:dyDescent="0.25">
      <c r="A235" s="1" t="str">
        <f>"000J0607"</f>
        <v>000J0607</v>
      </c>
      <c r="B235" s="1" t="str">
        <f t="shared" si="3"/>
        <v xml:space="preserve">  </v>
      </c>
      <c r="C235" s="1" t="s">
        <v>0</v>
      </c>
      <c r="D235" s="3" t="s">
        <v>57</v>
      </c>
      <c r="E235" s="1" t="s">
        <v>0</v>
      </c>
      <c r="F235" s="7" t="s">
        <v>228</v>
      </c>
    </row>
    <row r="236" spans="1:6" ht="29.25" x14ac:dyDescent="0.25">
      <c r="A236" s="1" t="str">
        <f>"000J0608"</f>
        <v>000J0608</v>
      </c>
      <c r="B236" s="1" t="str">
        <f t="shared" si="3"/>
        <v xml:space="preserve">  </v>
      </c>
      <c r="C236" s="1" t="s">
        <v>0</v>
      </c>
      <c r="D236" s="3" t="s">
        <v>57</v>
      </c>
      <c r="E236" s="1" t="s">
        <v>0</v>
      </c>
      <c r="F236" s="7" t="s">
        <v>228</v>
      </c>
    </row>
    <row r="237" spans="1:6" ht="29.25" x14ac:dyDescent="0.25">
      <c r="A237" s="1" t="str">
        <f>"000J0609"</f>
        <v>000J0609</v>
      </c>
      <c r="B237" s="1" t="str">
        <f t="shared" si="3"/>
        <v xml:space="preserve">  </v>
      </c>
      <c r="C237" s="1" t="s">
        <v>0</v>
      </c>
      <c r="D237" s="3" t="s">
        <v>57</v>
      </c>
      <c r="E237" s="1" t="s">
        <v>0</v>
      </c>
      <c r="F237" s="7" t="s">
        <v>228</v>
      </c>
    </row>
    <row r="238" spans="1:6" x14ac:dyDescent="0.25">
      <c r="A238" s="1" t="str">
        <f>"000J0612"</f>
        <v>000J0612</v>
      </c>
      <c r="B238" s="1" t="str">
        <f t="shared" si="3"/>
        <v xml:space="preserve">  </v>
      </c>
      <c r="C238" s="1" t="s">
        <v>0</v>
      </c>
      <c r="D238" s="3" t="s">
        <v>13</v>
      </c>
      <c r="E238" s="1" t="s">
        <v>0</v>
      </c>
      <c r="F238" s="6">
        <v>0.02</v>
      </c>
    </row>
    <row r="239" spans="1:6" x14ac:dyDescent="0.25">
      <c r="A239" s="1" t="str">
        <f>"000J0613"</f>
        <v>000J0613</v>
      </c>
      <c r="B239" s="1" t="str">
        <f t="shared" si="3"/>
        <v xml:space="preserve">  </v>
      </c>
      <c r="C239" s="1" t="s">
        <v>0</v>
      </c>
      <c r="D239" s="3" t="s">
        <v>13</v>
      </c>
      <c r="E239" s="1" t="s">
        <v>0</v>
      </c>
      <c r="F239" s="6">
        <v>0.05</v>
      </c>
    </row>
    <row r="240" spans="1:6" x14ac:dyDescent="0.25">
      <c r="A240" s="1" t="str">
        <f>"000J0614"</f>
        <v>000J0614</v>
      </c>
      <c r="B240" s="1" t="str">
        <f t="shared" si="3"/>
        <v xml:space="preserve">  </v>
      </c>
      <c r="C240" s="1" t="s">
        <v>0</v>
      </c>
      <c r="D240" s="3" t="s">
        <v>13</v>
      </c>
      <c r="E240" s="1" t="s">
        <v>0</v>
      </c>
      <c r="F240" s="6">
        <v>32.33</v>
      </c>
    </row>
    <row r="241" spans="1:6" ht="29.25" x14ac:dyDescent="0.25">
      <c r="A241" s="1" t="str">
        <f>"000J0615"</f>
        <v>000J0615</v>
      </c>
      <c r="B241" s="1" t="str">
        <f t="shared" si="3"/>
        <v xml:space="preserve">  </v>
      </c>
      <c r="C241" s="1" t="s">
        <v>0</v>
      </c>
      <c r="D241" s="3" t="s">
        <v>57</v>
      </c>
      <c r="E241" s="1" t="s">
        <v>0</v>
      </c>
      <c r="F241" s="7" t="s">
        <v>228</v>
      </c>
    </row>
    <row r="242" spans="1:6" x14ac:dyDescent="0.25">
      <c r="A242" s="1" t="str">
        <f>"000J0616"</f>
        <v>000J0616</v>
      </c>
      <c r="B242" s="1" t="str">
        <f t="shared" si="3"/>
        <v xml:space="preserve">  </v>
      </c>
      <c r="C242" s="1" t="s">
        <v>0</v>
      </c>
      <c r="D242" s="3" t="s">
        <v>13</v>
      </c>
      <c r="E242" s="1" t="s">
        <v>0</v>
      </c>
      <c r="F242" s="6">
        <v>0.15</v>
      </c>
    </row>
    <row r="243" spans="1:6" x14ac:dyDescent="0.25">
      <c r="A243" s="1" t="str">
        <f>"000J0618"</f>
        <v>000J0618</v>
      </c>
      <c r="B243" s="1" t="str">
        <f t="shared" si="3"/>
        <v xml:space="preserve">  </v>
      </c>
      <c r="C243" s="1" t="s">
        <v>0</v>
      </c>
      <c r="D243" s="3" t="s">
        <v>13</v>
      </c>
      <c r="E243" s="1" t="s">
        <v>0</v>
      </c>
      <c r="F243" s="6">
        <v>0.03</v>
      </c>
    </row>
    <row r="244" spans="1:6" x14ac:dyDescent="0.25">
      <c r="A244" s="1" t="str">
        <f>"000J0630"</f>
        <v>000J0630</v>
      </c>
      <c r="B244" s="1" t="str">
        <f t="shared" si="3"/>
        <v xml:space="preserve">  </v>
      </c>
      <c r="C244" s="1" t="s">
        <v>0</v>
      </c>
      <c r="D244" s="3" t="s">
        <v>60</v>
      </c>
      <c r="E244" s="1" t="s">
        <v>0</v>
      </c>
      <c r="F244" s="6">
        <v>854.4</v>
      </c>
    </row>
    <row r="245" spans="1:6" x14ac:dyDescent="0.25">
      <c r="A245" s="1" t="str">
        <f>"000J0636"</f>
        <v>000J0636</v>
      </c>
      <c r="B245" s="1" t="str">
        <f t="shared" si="3"/>
        <v xml:space="preserve">  </v>
      </c>
      <c r="C245" s="1" t="s">
        <v>0</v>
      </c>
      <c r="D245" s="3" t="s">
        <v>61</v>
      </c>
      <c r="E245" s="1" t="s">
        <v>0</v>
      </c>
      <c r="F245" s="6">
        <v>1.06</v>
      </c>
    </row>
    <row r="246" spans="1:6" x14ac:dyDescent="0.25">
      <c r="A246" s="1" t="str">
        <f>"000J0637"</f>
        <v>000J0637</v>
      </c>
      <c r="B246" s="1" t="str">
        <f t="shared" si="3"/>
        <v xml:space="preserve">  </v>
      </c>
      <c r="C246" s="1" t="s">
        <v>0</v>
      </c>
      <c r="D246" s="3" t="s">
        <v>28</v>
      </c>
      <c r="E246" s="1" t="s">
        <v>0</v>
      </c>
      <c r="F246" s="6">
        <v>2.87</v>
      </c>
    </row>
    <row r="247" spans="1:6" x14ac:dyDescent="0.25">
      <c r="A247" s="1" t="str">
        <f>"000J0638"</f>
        <v>000J0638</v>
      </c>
      <c r="B247" s="1" t="str">
        <f t="shared" si="3"/>
        <v xml:space="preserve">  </v>
      </c>
      <c r="C247" s="1" t="s">
        <v>0</v>
      </c>
      <c r="D247" s="3" t="s">
        <v>62</v>
      </c>
      <c r="E247" s="1" t="s">
        <v>0</v>
      </c>
      <c r="F247" s="6">
        <v>156.54</v>
      </c>
    </row>
    <row r="248" spans="1:6" x14ac:dyDescent="0.25">
      <c r="A248" s="1" t="str">
        <f>"000J0640"</f>
        <v>000J0640</v>
      </c>
      <c r="B248" s="1" t="str">
        <f t="shared" si="3"/>
        <v xml:space="preserve">  </v>
      </c>
      <c r="C248" s="1" t="s">
        <v>0</v>
      </c>
      <c r="D248" s="3" t="s">
        <v>38</v>
      </c>
      <c r="E248" s="1" t="s">
        <v>0</v>
      </c>
      <c r="F248" s="6">
        <v>2.93</v>
      </c>
    </row>
    <row r="249" spans="1:6" x14ac:dyDescent="0.25">
      <c r="A249" s="1" t="str">
        <f>"000J0641"</f>
        <v>000J0641</v>
      </c>
      <c r="B249" s="1" t="str">
        <f t="shared" si="3"/>
        <v xml:space="preserve">  </v>
      </c>
      <c r="C249" s="1" t="s">
        <v>0</v>
      </c>
      <c r="D249" s="3" t="s">
        <v>63</v>
      </c>
      <c r="E249" s="1" t="s">
        <v>0</v>
      </c>
      <c r="F249" s="6">
        <v>0.04</v>
      </c>
    </row>
    <row r="250" spans="1:6" x14ac:dyDescent="0.25">
      <c r="A250" s="1" t="str">
        <f>"000J0642"</f>
        <v>000J0642</v>
      </c>
      <c r="B250" s="1" t="str">
        <f t="shared" si="3"/>
        <v xml:space="preserve">  </v>
      </c>
      <c r="C250" s="1" t="s">
        <v>0</v>
      </c>
      <c r="D250" s="3" t="s">
        <v>13</v>
      </c>
      <c r="E250" s="1" t="s">
        <v>0</v>
      </c>
      <c r="F250" s="6">
        <v>1.3</v>
      </c>
    </row>
    <row r="251" spans="1:6" x14ac:dyDescent="0.25">
      <c r="A251" s="1" t="str">
        <f>"000J0650"</f>
        <v>000J0650</v>
      </c>
      <c r="B251" s="1" t="str">
        <f t="shared" si="3"/>
        <v xml:space="preserve">  </v>
      </c>
      <c r="C251" s="1" t="s">
        <v>0</v>
      </c>
      <c r="D251" s="3" t="s">
        <v>13</v>
      </c>
      <c r="E251" s="1" t="s">
        <v>0</v>
      </c>
      <c r="F251" s="6">
        <v>5.09</v>
      </c>
    </row>
    <row r="252" spans="1:6" x14ac:dyDescent="0.25">
      <c r="A252" s="1" t="str">
        <f>"000J0651"</f>
        <v>000J0651</v>
      </c>
      <c r="B252" s="1" t="str">
        <f t="shared" si="3"/>
        <v xml:space="preserve">  </v>
      </c>
      <c r="C252" s="1" t="s">
        <v>0</v>
      </c>
      <c r="D252" s="3" t="s">
        <v>13</v>
      </c>
      <c r="E252" s="1" t="s">
        <v>0</v>
      </c>
      <c r="F252" s="6">
        <v>6.83</v>
      </c>
    </row>
    <row r="253" spans="1:6" x14ac:dyDescent="0.25">
      <c r="A253" s="1" t="str">
        <f>"000J0652"</f>
        <v>000J0652</v>
      </c>
      <c r="B253" s="1" t="str">
        <f t="shared" si="3"/>
        <v xml:space="preserve">  </v>
      </c>
      <c r="C253" s="1" t="s">
        <v>0</v>
      </c>
      <c r="D253" s="3" t="s">
        <v>13</v>
      </c>
      <c r="E253" s="1" t="s">
        <v>0</v>
      </c>
      <c r="F253" s="6">
        <v>6.31</v>
      </c>
    </row>
    <row r="254" spans="1:6" x14ac:dyDescent="0.25">
      <c r="A254" s="1" t="str">
        <f>"000J0654"</f>
        <v>000J0654</v>
      </c>
      <c r="B254" s="1" t="str">
        <f t="shared" si="3"/>
        <v xml:space="preserve">  </v>
      </c>
      <c r="C254" s="1" t="s">
        <v>0</v>
      </c>
      <c r="D254" s="3" t="s">
        <v>13</v>
      </c>
      <c r="E254" s="1" t="s">
        <v>0</v>
      </c>
      <c r="F254" s="6">
        <v>45.18</v>
      </c>
    </row>
    <row r="255" spans="1:6" x14ac:dyDescent="0.25">
      <c r="A255" s="1" t="str">
        <f>"000J0665"</f>
        <v>000J0665</v>
      </c>
      <c r="B255" s="1" t="str">
        <f t="shared" si="3"/>
        <v xml:space="preserve">  </v>
      </c>
      <c r="C255" s="1" t="s">
        <v>0</v>
      </c>
      <c r="D255" s="3" t="s">
        <v>13</v>
      </c>
      <c r="E255" s="1" t="s">
        <v>0</v>
      </c>
      <c r="F255" s="6">
        <v>0.01</v>
      </c>
    </row>
    <row r="256" spans="1:6" x14ac:dyDescent="0.25">
      <c r="A256" s="1" t="str">
        <f>"000J0666"</f>
        <v>000J0666</v>
      </c>
      <c r="B256" s="1" t="str">
        <f t="shared" si="3"/>
        <v xml:space="preserve">  </v>
      </c>
      <c r="C256" s="1" t="s">
        <v>0</v>
      </c>
      <c r="D256" s="3" t="s">
        <v>13</v>
      </c>
      <c r="E256" s="1" t="s">
        <v>0</v>
      </c>
      <c r="F256" s="6">
        <v>1.45</v>
      </c>
    </row>
    <row r="257" spans="1:6" x14ac:dyDescent="0.25">
      <c r="A257" s="1" t="str">
        <f>"000J0668"</f>
        <v>000J0668</v>
      </c>
      <c r="B257" s="1" t="str">
        <f t="shared" si="3"/>
        <v xml:space="preserve">  </v>
      </c>
      <c r="C257" s="1" t="s">
        <v>0</v>
      </c>
      <c r="D257" s="3" t="s">
        <v>13</v>
      </c>
      <c r="E257" s="1" t="s">
        <v>0</v>
      </c>
      <c r="F257" s="6">
        <v>0.87</v>
      </c>
    </row>
    <row r="258" spans="1:6" x14ac:dyDescent="0.25">
      <c r="A258" s="1" t="str">
        <f>"000J0670"</f>
        <v>000J0670</v>
      </c>
      <c r="B258" s="1" t="str">
        <f t="shared" si="3"/>
        <v xml:space="preserve">  </v>
      </c>
      <c r="C258" s="1" t="s">
        <v>0</v>
      </c>
      <c r="D258" s="3" t="s">
        <v>64</v>
      </c>
      <c r="E258" s="1" t="s">
        <v>0</v>
      </c>
      <c r="F258" s="6">
        <v>4.1399999999999997</v>
      </c>
    </row>
    <row r="259" spans="1:6" x14ac:dyDescent="0.25">
      <c r="A259" s="1" t="str">
        <f>"000J0675"</f>
        <v>000J0675</v>
      </c>
      <c r="B259" s="1" t="str">
        <f t="shared" si="3"/>
        <v xml:space="preserve">  </v>
      </c>
      <c r="C259" s="1" t="s">
        <v>23</v>
      </c>
      <c r="D259" s="3" t="s">
        <v>65</v>
      </c>
      <c r="E259" s="1" t="s">
        <v>0</v>
      </c>
      <c r="F259" s="6">
        <v>25.63</v>
      </c>
    </row>
    <row r="260" spans="1:6" x14ac:dyDescent="0.25">
      <c r="A260" s="1" t="str">
        <f>"000J0681"</f>
        <v>000J0681</v>
      </c>
      <c r="B260" s="1" t="str">
        <f t="shared" si="3"/>
        <v xml:space="preserve">  </v>
      </c>
      <c r="C260" s="1" t="s">
        <v>0</v>
      </c>
      <c r="D260" s="3" t="s">
        <v>13</v>
      </c>
      <c r="E260" s="1" t="s">
        <v>0</v>
      </c>
      <c r="F260" s="6">
        <v>1.0900000000000001</v>
      </c>
    </row>
    <row r="261" spans="1:6" x14ac:dyDescent="0.25">
      <c r="A261" s="1" t="str">
        <f>"000J0687"</f>
        <v>000J0687</v>
      </c>
      <c r="B261" s="1" t="str">
        <f t="shared" si="3"/>
        <v xml:space="preserve">  </v>
      </c>
      <c r="C261" s="1" t="s">
        <v>0</v>
      </c>
      <c r="D261" s="3" t="s">
        <v>13</v>
      </c>
      <c r="E261" s="1" t="s">
        <v>0</v>
      </c>
      <c r="F261" s="6">
        <v>0.63</v>
      </c>
    </row>
    <row r="262" spans="1:6" x14ac:dyDescent="0.25">
      <c r="A262" s="1" t="str">
        <f>"000J0688"</f>
        <v>000J0688</v>
      </c>
      <c r="B262" s="1" t="str">
        <f t="shared" si="3"/>
        <v xml:space="preserve">  </v>
      </c>
      <c r="C262" s="1" t="s">
        <v>0</v>
      </c>
      <c r="D262" s="3" t="s">
        <v>13</v>
      </c>
      <c r="E262" s="1" t="s">
        <v>0</v>
      </c>
      <c r="F262" s="6">
        <v>0.84</v>
      </c>
    </row>
    <row r="263" spans="1:6" x14ac:dyDescent="0.25">
      <c r="A263" s="1" t="str">
        <f>"000J0689"</f>
        <v>000J0689</v>
      </c>
      <c r="B263" s="1" t="str">
        <f t="shared" si="3"/>
        <v xml:space="preserve">  </v>
      </c>
      <c r="C263" s="1" t="s">
        <v>0</v>
      </c>
      <c r="D263" s="3" t="s">
        <v>13</v>
      </c>
      <c r="E263" s="1" t="s">
        <v>0</v>
      </c>
      <c r="F263" s="6">
        <v>1.29</v>
      </c>
    </row>
    <row r="264" spans="1:6" x14ac:dyDescent="0.25">
      <c r="A264" s="1" t="str">
        <f>"000J0690"</f>
        <v>000J0690</v>
      </c>
      <c r="B264" s="1" t="str">
        <f t="shared" ref="B264:B327" si="4">"  "</f>
        <v xml:space="preserve">  </v>
      </c>
      <c r="C264" s="1" t="s">
        <v>0</v>
      </c>
      <c r="D264" s="3" t="s">
        <v>32</v>
      </c>
      <c r="E264" s="1" t="s">
        <v>0</v>
      </c>
      <c r="F264" s="6">
        <v>0.79</v>
      </c>
    </row>
    <row r="265" spans="1:6" x14ac:dyDescent="0.25">
      <c r="A265" s="1" t="str">
        <f>"000J0691"</f>
        <v>000J0691</v>
      </c>
      <c r="B265" s="1" t="str">
        <f t="shared" si="4"/>
        <v xml:space="preserve">  </v>
      </c>
      <c r="C265" s="1" t="s">
        <v>0</v>
      </c>
      <c r="D265" s="3" t="s">
        <v>13</v>
      </c>
      <c r="E265" s="1" t="s">
        <v>0</v>
      </c>
      <c r="F265" s="6">
        <v>0.73</v>
      </c>
    </row>
    <row r="266" spans="1:6" x14ac:dyDescent="0.25">
      <c r="A266" s="1" t="str">
        <f>"000J0692"</f>
        <v>000J0692</v>
      </c>
      <c r="B266" s="1" t="str">
        <f t="shared" si="4"/>
        <v xml:space="preserve">  </v>
      </c>
      <c r="C266" s="1" t="s">
        <v>0</v>
      </c>
      <c r="D266" s="3" t="s">
        <v>32</v>
      </c>
      <c r="E266" s="1" t="s">
        <v>0</v>
      </c>
      <c r="F266" s="6">
        <v>1.29</v>
      </c>
    </row>
    <row r="267" spans="1:6" x14ac:dyDescent="0.25">
      <c r="A267" s="1" t="str">
        <f>"000J0694"</f>
        <v>000J0694</v>
      </c>
      <c r="B267" s="1" t="str">
        <f t="shared" si="4"/>
        <v xml:space="preserve">  </v>
      </c>
      <c r="C267" s="1" t="s">
        <v>0</v>
      </c>
      <c r="D267" s="3" t="s">
        <v>13</v>
      </c>
      <c r="E267" s="1" t="s">
        <v>0</v>
      </c>
      <c r="F267" s="6">
        <v>4.28</v>
      </c>
    </row>
    <row r="268" spans="1:6" x14ac:dyDescent="0.25">
      <c r="A268" s="1" t="str">
        <f>"000J0695"</f>
        <v>000J0695</v>
      </c>
      <c r="B268" s="1" t="str">
        <f t="shared" si="4"/>
        <v xml:space="preserve">  </v>
      </c>
      <c r="C268" s="1" t="s">
        <v>0</v>
      </c>
      <c r="D268" s="3" t="s">
        <v>13</v>
      </c>
      <c r="E268" s="1" t="s">
        <v>0</v>
      </c>
      <c r="F268" s="6">
        <v>10.029999999999999</v>
      </c>
    </row>
    <row r="269" spans="1:6" x14ac:dyDescent="0.25">
      <c r="A269" s="1" t="str">
        <f>"000J0696"</f>
        <v>000J0696</v>
      </c>
      <c r="B269" s="1" t="str">
        <f t="shared" si="4"/>
        <v xml:space="preserve">  </v>
      </c>
      <c r="C269" s="1" t="s">
        <v>0</v>
      </c>
      <c r="D269" s="3" t="s">
        <v>13</v>
      </c>
      <c r="E269" s="1" t="s">
        <v>0</v>
      </c>
      <c r="F269" s="6">
        <v>0.4</v>
      </c>
    </row>
    <row r="270" spans="1:6" x14ac:dyDescent="0.25">
      <c r="A270" s="1" t="str">
        <f>"000J0697"</f>
        <v>000J0697</v>
      </c>
      <c r="B270" s="1" t="str">
        <f t="shared" si="4"/>
        <v xml:space="preserve">  </v>
      </c>
      <c r="C270" s="1" t="s">
        <v>0</v>
      </c>
      <c r="D270" s="3" t="s">
        <v>13</v>
      </c>
      <c r="E270" s="1" t="s">
        <v>0</v>
      </c>
      <c r="F270" s="6">
        <v>2.04</v>
      </c>
    </row>
    <row r="271" spans="1:6" x14ac:dyDescent="0.25">
      <c r="A271" s="1" t="str">
        <f>"000J0698"</f>
        <v>000J0698</v>
      </c>
      <c r="B271" s="1" t="str">
        <f t="shared" si="4"/>
        <v xml:space="preserve">  </v>
      </c>
      <c r="C271" s="1" t="s">
        <v>0</v>
      </c>
      <c r="D271" s="3" t="s">
        <v>66</v>
      </c>
      <c r="E271" s="1" t="s">
        <v>0</v>
      </c>
      <c r="F271" s="6">
        <v>10.47</v>
      </c>
    </row>
    <row r="272" spans="1:6" x14ac:dyDescent="0.25">
      <c r="A272" s="1" t="str">
        <f>"000J0699"</f>
        <v>000J0699</v>
      </c>
      <c r="B272" s="1" t="str">
        <f t="shared" si="4"/>
        <v xml:space="preserve">  </v>
      </c>
      <c r="C272" s="1" t="s">
        <v>0</v>
      </c>
      <c r="D272" s="3" t="s">
        <v>13</v>
      </c>
      <c r="E272" s="1" t="s">
        <v>0</v>
      </c>
      <c r="F272" s="6">
        <v>2.54</v>
      </c>
    </row>
    <row r="273" spans="1:6" x14ac:dyDescent="0.25">
      <c r="A273" s="1" t="str">
        <f>"000J0701"</f>
        <v>000J0701</v>
      </c>
      <c r="B273" s="1" t="str">
        <f t="shared" si="4"/>
        <v xml:space="preserve">  </v>
      </c>
      <c r="C273" s="1" t="s">
        <v>0</v>
      </c>
      <c r="D273" s="3" t="s">
        <v>13</v>
      </c>
      <c r="E273" s="1" t="s">
        <v>0</v>
      </c>
      <c r="F273" s="6">
        <v>6.02</v>
      </c>
    </row>
    <row r="274" spans="1:6" x14ac:dyDescent="0.25">
      <c r="A274" s="1" t="str">
        <f>"000J0702"</f>
        <v>000J0702</v>
      </c>
      <c r="B274" s="1" t="str">
        <f t="shared" si="4"/>
        <v xml:space="preserve">  </v>
      </c>
      <c r="C274" s="1" t="s">
        <v>0</v>
      </c>
      <c r="D274" s="3" t="s">
        <v>67</v>
      </c>
      <c r="E274" s="1" t="s">
        <v>0</v>
      </c>
      <c r="F274" s="6">
        <v>7.12</v>
      </c>
    </row>
    <row r="275" spans="1:6" x14ac:dyDescent="0.25">
      <c r="A275" s="1" t="str">
        <f>"000J0703"</f>
        <v>000J0703</v>
      </c>
      <c r="B275" s="1" t="str">
        <f t="shared" si="4"/>
        <v xml:space="preserve">  </v>
      </c>
      <c r="C275" s="1" t="s">
        <v>0</v>
      </c>
      <c r="D275" s="3" t="s">
        <v>13</v>
      </c>
      <c r="E275" s="1" t="s">
        <v>0</v>
      </c>
      <c r="F275" s="6">
        <v>4.47</v>
      </c>
    </row>
    <row r="276" spans="1:6" x14ac:dyDescent="0.25">
      <c r="A276" s="1" t="str">
        <f>"000J0706"</f>
        <v>000J0706</v>
      </c>
      <c r="B276" s="1" t="str">
        <f t="shared" si="4"/>
        <v xml:space="preserve">  </v>
      </c>
      <c r="C276" s="1" t="s">
        <v>0</v>
      </c>
      <c r="D276" s="3" t="s">
        <v>28</v>
      </c>
      <c r="E276" s="1" t="s">
        <v>0</v>
      </c>
      <c r="F276" s="6">
        <v>1.07</v>
      </c>
    </row>
    <row r="277" spans="1:6" x14ac:dyDescent="0.25">
      <c r="A277" s="1" t="str">
        <f>"000J0712"</f>
        <v>000J0712</v>
      </c>
      <c r="B277" s="1" t="str">
        <f t="shared" si="4"/>
        <v xml:space="preserve">  </v>
      </c>
      <c r="C277" s="1" t="s">
        <v>0</v>
      </c>
      <c r="D277" s="3" t="s">
        <v>26</v>
      </c>
      <c r="E277" s="1" t="s">
        <v>0</v>
      </c>
      <c r="F277" s="6">
        <v>4.3899999999999997</v>
      </c>
    </row>
    <row r="278" spans="1:6" x14ac:dyDescent="0.25">
      <c r="A278" s="1" t="str">
        <f>"000J0713"</f>
        <v>000J0713</v>
      </c>
      <c r="B278" s="1" t="str">
        <f t="shared" si="4"/>
        <v xml:space="preserve">  </v>
      </c>
      <c r="C278" s="1" t="s">
        <v>0</v>
      </c>
      <c r="D278" s="3" t="s">
        <v>32</v>
      </c>
      <c r="E278" s="1" t="s">
        <v>0</v>
      </c>
      <c r="F278" s="6">
        <v>1.44</v>
      </c>
    </row>
    <row r="279" spans="1:6" x14ac:dyDescent="0.25">
      <c r="A279" s="1" t="str">
        <f>"000J0714"</f>
        <v>000J0714</v>
      </c>
      <c r="B279" s="1" t="str">
        <f t="shared" si="4"/>
        <v xml:space="preserve">  </v>
      </c>
      <c r="C279" s="1" t="s">
        <v>0</v>
      </c>
      <c r="D279" s="3" t="s">
        <v>13</v>
      </c>
      <c r="E279" s="1" t="s">
        <v>0</v>
      </c>
      <c r="F279" s="6">
        <v>109.76</v>
      </c>
    </row>
    <row r="280" spans="1:6" x14ac:dyDescent="0.25">
      <c r="A280" s="1" t="str">
        <f>"000J0717"</f>
        <v>000J0717</v>
      </c>
      <c r="B280" s="1" t="str">
        <f t="shared" si="4"/>
        <v xml:space="preserve">  </v>
      </c>
      <c r="C280" s="1" t="s">
        <v>0</v>
      </c>
      <c r="D280" s="3" t="s">
        <v>43</v>
      </c>
      <c r="E280" s="1" t="s">
        <v>0</v>
      </c>
      <c r="F280" s="6">
        <v>3.44</v>
      </c>
    </row>
    <row r="281" spans="1:6" x14ac:dyDescent="0.25">
      <c r="A281" s="1" t="str">
        <f>"000J0720"</f>
        <v>000J0720</v>
      </c>
      <c r="B281" s="1" t="str">
        <f t="shared" si="4"/>
        <v xml:space="preserve">  </v>
      </c>
      <c r="C281" s="1" t="s">
        <v>0</v>
      </c>
      <c r="D281" s="3" t="s">
        <v>68</v>
      </c>
      <c r="E281" s="1" t="s">
        <v>0</v>
      </c>
      <c r="F281" s="6">
        <v>51.96</v>
      </c>
    </row>
    <row r="282" spans="1:6" ht="29.25" x14ac:dyDescent="0.25">
      <c r="A282" s="1" t="str">
        <f>"000J0725"</f>
        <v>000J0725</v>
      </c>
      <c r="B282" s="1" t="str">
        <f t="shared" si="4"/>
        <v xml:space="preserve">  </v>
      </c>
      <c r="C282" s="1" t="s">
        <v>0</v>
      </c>
      <c r="D282" s="3" t="s">
        <v>69</v>
      </c>
      <c r="E282" s="1" t="s">
        <v>0</v>
      </c>
      <c r="F282" s="6">
        <v>15.06</v>
      </c>
    </row>
    <row r="283" spans="1:6" x14ac:dyDescent="0.25">
      <c r="A283" s="1" t="str">
        <f>"000J0735"</f>
        <v>000J0735</v>
      </c>
      <c r="B283" s="1" t="str">
        <f t="shared" si="4"/>
        <v xml:space="preserve">  </v>
      </c>
      <c r="C283" s="1" t="s">
        <v>0</v>
      </c>
      <c r="D283" s="3" t="s">
        <v>41</v>
      </c>
      <c r="E283" s="1" t="s">
        <v>0</v>
      </c>
      <c r="F283" s="6">
        <v>15.07</v>
      </c>
    </row>
    <row r="284" spans="1:6" x14ac:dyDescent="0.25">
      <c r="A284" s="1" t="str">
        <f>"000J0736"</f>
        <v>000J0736</v>
      </c>
      <c r="B284" s="1" t="str">
        <f t="shared" si="4"/>
        <v xml:space="preserve">  </v>
      </c>
      <c r="C284" s="1" t="s">
        <v>0</v>
      </c>
      <c r="D284" s="3" t="s">
        <v>13</v>
      </c>
      <c r="E284" s="1" t="s">
        <v>0</v>
      </c>
      <c r="F284" s="6">
        <v>1.97</v>
      </c>
    </row>
    <row r="285" spans="1:6" x14ac:dyDescent="0.25">
      <c r="A285" s="1" t="str">
        <f>"000J0737"</f>
        <v>000J0737</v>
      </c>
      <c r="B285" s="1" t="str">
        <f t="shared" si="4"/>
        <v xml:space="preserve">  </v>
      </c>
      <c r="C285" s="1" t="s">
        <v>0</v>
      </c>
      <c r="D285" s="3" t="s">
        <v>13</v>
      </c>
      <c r="E285" s="1" t="s">
        <v>0</v>
      </c>
      <c r="F285" s="6">
        <v>2.1800000000000002</v>
      </c>
    </row>
    <row r="286" spans="1:6" x14ac:dyDescent="0.25">
      <c r="A286" s="1" t="str">
        <f>"000J0738"</f>
        <v>000J0738</v>
      </c>
      <c r="B286" s="1" t="str">
        <f t="shared" si="4"/>
        <v xml:space="preserve">  </v>
      </c>
      <c r="C286" s="1" t="s">
        <v>23</v>
      </c>
      <c r="D286" s="3" t="s">
        <v>43</v>
      </c>
      <c r="E286" s="1" t="s">
        <v>0</v>
      </c>
      <c r="F286" s="6">
        <v>16.079999999999998</v>
      </c>
    </row>
    <row r="287" spans="1:6" x14ac:dyDescent="0.25">
      <c r="A287" s="1" t="str">
        <f>"000J0739"</f>
        <v>000J0739</v>
      </c>
      <c r="B287" s="1" t="str">
        <f t="shared" si="4"/>
        <v xml:space="preserve">  </v>
      </c>
      <c r="C287" s="1" t="s">
        <v>0</v>
      </c>
      <c r="D287" s="3" t="s">
        <v>24</v>
      </c>
      <c r="E287" s="1" t="s">
        <v>0</v>
      </c>
      <c r="F287" s="6">
        <v>7.29</v>
      </c>
    </row>
    <row r="288" spans="1:6" x14ac:dyDescent="0.25">
      <c r="A288" s="1" t="str">
        <f>"000J0740"</f>
        <v>000J0740</v>
      </c>
      <c r="B288" s="1" t="str">
        <f t="shared" si="4"/>
        <v xml:space="preserve">  </v>
      </c>
      <c r="C288" s="1" t="s">
        <v>0</v>
      </c>
      <c r="D288" s="3" t="s">
        <v>70</v>
      </c>
      <c r="E288" s="1" t="s">
        <v>0</v>
      </c>
      <c r="F288" s="6">
        <v>535.73</v>
      </c>
    </row>
    <row r="289" spans="1:6" x14ac:dyDescent="0.25">
      <c r="A289" s="1" t="str">
        <f>"000J0741"</f>
        <v>000J0741</v>
      </c>
      <c r="B289" s="1" t="str">
        <f t="shared" si="4"/>
        <v xml:space="preserve">  </v>
      </c>
      <c r="C289" s="1" t="s">
        <v>23</v>
      </c>
      <c r="D289" s="3" t="s">
        <v>31</v>
      </c>
      <c r="E289" s="1" t="s">
        <v>0</v>
      </c>
      <c r="F289" s="6">
        <v>24.66</v>
      </c>
    </row>
    <row r="290" spans="1:6" x14ac:dyDescent="0.25">
      <c r="A290" s="1" t="str">
        <f>"000J0742"</f>
        <v>000J0742</v>
      </c>
      <c r="B290" s="1" t="str">
        <f t="shared" si="4"/>
        <v xml:space="preserve">  </v>
      </c>
      <c r="C290" s="1" t="s">
        <v>0</v>
      </c>
      <c r="D290" s="3" t="s">
        <v>13</v>
      </c>
      <c r="E290" s="1" t="s">
        <v>0</v>
      </c>
      <c r="F290" s="6">
        <v>2.69</v>
      </c>
    </row>
    <row r="291" spans="1:6" x14ac:dyDescent="0.25">
      <c r="A291" s="1" t="str">
        <f>"000J0743"</f>
        <v>000J0743</v>
      </c>
      <c r="B291" s="1" t="str">
        <f t="shared" si="4"/>
        <v xml:space="preserve">  </v>
      </c>
      <c r="C291" s="1" t="s">
        <v>0</v>
      </c>
      <c r="D291" s="3" t="s">
        <v>36</v>
      </c>
      <c r="E291" s="1" t="s">
        <v>0</v>
      </c>
      <c r="F291" s="6">
        <v>6.51</v>
      </c>
    </row>
    <row r="292" spans="1:6" x14ac:dyDescent="0.25">
      <c r="A292" s="1" t="str">
        <f>"000J0744"</f>
        <v>000J0744</v>
      </c>
      <c r="B292" s="1" t="str">
        <f t="shared" si="4"/>
        <v xml:space="preserve">  </v>
      </c>
      <c r="C292" s="1" t="s">
        <v>0</v>
      </c>
      <c r="D292" s="3" t="s">
        <v>71</v>
      </c>
      <c r="E292" s="1" t="s">
        <v>0</v>
      </c>
      <c r="F292" s="6">
        <v>1.72</v>
      </c>
    </row>
    <row r="293" spans="1:6" x14ac:dyDescent="0.25">
      <c r="A293" s="1" t="str">
        <f>"000J0750"</f>
        <v>000J0750</v>
      </c>
      <c r="B293" s="1" t="str">
        <f t="shared" si="4"/>
        <v xml:space="preserve">  </v>
      </c>
      <c r="C293" s="1" t="s">
        <v>0</v>
      </c>
      <c r="D293" s="3" t="s">
        <v>13</v>
      </c>
      <c r="E293" s="1" t="s">
        <v>0</v>
      </c>
      <c r="F293" s="6">
        <v>0.45</v>
      </c>
    </row>
    <row r="294" spans="1:6" x14ac:dyDescent="0.25">
      <c r="A294" s="1" t="str">
        <f>"000J0751"</f>
        <v>000J0751</v>
      </c>
      <c r="B294" s="1" t="str">
        <f t="shared" si="4"/>
        <v xml:space="preserve">  </v>
      </c>
      <c r="C294" s="1" t="s">
        <v>0</v>
      </c>
      <c r="D294" s="3" t="s">
        <v>72</v>
      </c>
      <c r="E294" s="1" t="s">
        <v>0</v>
      </c>
      <c r="F294" s="6">
        <v>71.42</v>
      </c>
    </row>
    <row r="295" spans="1:6" x14ac:dyDescent="0.25">
      <c r="A295" s="1" t="str">
        <f>"000J0752"</f>
        <v>000J0752</v>
      </c>
      <c r="B295" s="1" t="str">
        <f t="shared" si="4"/>
        <v xml:space="preserve">  </v>
      </c>
      <c r="C295" s="1" t="s">
        <v>0</v>
      </c>
      <c r="D295" s="3" t="s">
        <v>18</v>
      </c>
      <c r="E295" s="1" t="s">
        <v>0</v>
      </c>
      <c r="F295" s="5" t="s">
        <v>225</v>
      </c>
    </row>
    <row r="296" spans="1:6" x14ac:dyDescent="0.25">
      <c r="A296" s="1" t="str">
        <f>"000J0759"</f>
        <v>000J0759</v>
      </c>
      <c r="B296" s="1" t="str">
        <f t="shared" si="4"/>
        <v xml:space="preserve">  </v>
      </c>
      <c r="C296" s="1" t="s">
        <v>0</v>
      </c>
      <c r="D296" s="3" t="s">
        <v>13</v>
      </c>
      <c r="E296" s="1" t="s">
        <v>0</v>
      </c>
      <c r="F296" s="6">
        <v>2.85</v>
      </c>
    </row>
    <row r="297" spans="1:6" x14ac:dyDescent="0.25">
      <c r="A297" s="1" t="str">
        <f>"000J0770"</f>
        <v>000J0770</v>
      </c>
      <c r="B297" s="1" t="str">
        <f t="shared" si="4"/>
        <v xml:space="preserve">  </v>
      </c>
      <c r="C297" s="1" t="s">
        <v>0</v>
      </c>
      <c r="D297" s="3" t="s">
        <v>73</v>
      </c>
      <c r="E297" s="1" t="s">
        <v>0</v>
      </c>
      <c r="F297" s="6">
        <v>14.49</v>
      </c>
    </row>
    <row r="298" spans="1:6" ht="29.25" x14ac:dyDescent="0.25">
      <c r="A298" s="1" t="str">
        <f>"000J0775"</f>
        <v>000J0775</v>
      </c>
      <c r="B298" s="1" t="str">
        <f t="shared" si="4"/>
        <v xml:space="preserve">  </v>
      </c>
      <c r="C298" s="1" t="s">
        <v>23</v>
      </c>
      <c r="D298" s="3" t="s">
        <v>74</v>
      </c>
      <c r="E298" s="1" t="s">
        <v>0</v>
      </c>
      <c r="F298" s="6">
        <v>78.290000000000006</v>
      </c>
    </row>
    <row r="299" spans="1:6" x14ac:dyDescent="0.25">
      <c r="A299" s="1" t="str">
        <f>"000J0780"</f>
        <v>000J0780</v>
      </c>
      <c r="B299" s="1" t="str">
        <f t="shared" si="4"/>
        <v xml:space="preserve">  </v>
      </c>
      <c r="C299" s="1" t="s">
        <v>0</v>
      </c>
      <c r="D299" s="3" t="s">
        <v>26</v>
      </c>
      <c r="E299" s="1" t="s">
        <v>0</v>
      </c>
      <c r="F299" s="6">
        <v>2.76</v>
      </c>
    </row>
    <row r="300" spans="1:6" x14ac:dyDescent="0.25">
      <c r="A300" s="1" t="str">
        <f>"000J0791"</f>
        <v>000J0791</v>
      </c>
      <c r="B300" s="1" t="str">
        <f t="shared" si="4"/>
        <v xml:space="preserve">  </v>
      </c>
      <c r="C300" s="1" t="s">
        <v>0</v>
      </c>
      <c r="D300" s="3" t="s">
        <v>13</v>
      </c>
      <c r="E300" s="1" t="s">
        <v>0</v>
      </c>
      <c r="F300" s="6">
        <v>129.93</v>
      </c>
    </row>
    <row r="301" spans="1:6" x14ac:dyDescent="0.25">
      <c r="A301" s="1" t="str">
        <f>"000J0799"</f>
        <v>000J0799</v>
      </c>
      <c r="B301" s="1" t="str">
        <f t="shared" si="4"/>
        <v xml:space="preserve">  </v>
      </c>
      <c r="C301" s="1" t="s">
        <v>23</v>
      </c>
      <c r="D301" s="3" t="s">
        <v>75</v>
      </c>
      <c r="E301" s="1" t="s">
        <v>0</v>
      </c>
      <c r="F301" s="5" t="s">
        <v>224</v>
      </c>
    </row>
    <row r="302" spans="1:6" x14ac:dyDescent="0.25">
      <c r="A302" s="1" t="str">
        <f>"000J0801"</f>
        <v>000J0801</v>
      </c>
      <c r="B302" s="1" t="str">
        <f t="shared" si="4"/>
        <v xml:space="preserve">  </v>
      </c>
      <c r="C302" s="1" t="s">
        <v>0</v>
      </c>
      <c r="D302" s="3" t="s">
        <v>13</v>
      </c>
      <c r="E302" s="1" t="s">
        <v>0</v>
      </c>
      <c r="F302" s="6">
        <v>4133.4399999999996</v>
      </c>
    </row>
    <row r="303" spans="1:6" x14ac:dyDescent="0.25">
      <c r="A303" s="1" t="str">
        <f>"000J0802"</f>
        <v>000J0802</v>
      </c>
      <c r="B303" s="1" t="str">
        <f t="shared" si="4"/>
        <v xml:space="preserve">  </v>
      </c>
      <c r="C303" s="1" t="s">
        <v>0</v>
      </c>
      <c r="D303" s="3" t="s">
        <v>13</v>
      </c>
      <c r="E303" s="1" t="s">
        <v>0</v>
      </c>
      <c r="F303" s="6">
        <v>3674.67</v>
      </c>
    </row>
    <row r="304" spans="1:6" x14ac:dyDescent="0.25">
      <c r="A304" s="1" t="str">
        <f>"000J0834"</f>
        <v>000J0834</v>
      </c>
      <c r="B304" s="1" t="str">
        <f t="shared" si="4"/>
        <v xml:space="preserve">  </v>
      </c>
      <c r="C304" s="1" t="s">
        <v>0</v>
      </c>
      <c r="D304" s="3" t="s">
        <v>76</v>
      </c>
      <c r="E304" s="1" t="s">
        <v>0</v>
      </c>
      <c r="F304" s="6">
        <v>18.38</v>
      </c>
    </row>
    <row r="305" spans="1:6" x14ac:dyDescent="0.25">
      <c r="A305" s="1" t="str">
        <f>"000J0840"</f>
        <v>000J0840</v>
      </c>
      <c r="B305" s="1" t="str">
        <f t="shared" si="4"/>
        <v xml:space="preserve">  </v>
      </c>
      <c r="C305" s="1" t="s">
        <v>0</v>
      </c>
      <c r="D305" s="3" t="s">
        <v>77</v>
      </c>
      <c r="E305" s="1" t="s">
        <v>0</v>
      </c>
      <c r="F305" s="6">
        <v>1906.9</v>
      </c>
    </row>
    <row r="306" spans="1:6" ht="29.25" x14ac:dyDescent="0.25">
      <c r="A306" s="1" t="str">
        <f>"000J0841"</f>
        <v>000J0841</v>
      </c>
      <c r="B306" s="1" t="str">
        <f t="shared" si="4"/>
        <v xml:space="preserve">  </v>
      </c>
      <c r="C306" s="1" t="s">
        <v>0</v>
      </c>
      <c r="D306" s="3" t="s">
        <v>78</v>
      </c>
      <c r="E306" s="1" t="s">
        <v>0</v>
      </c>
      <c r="F306" s="6">
        <v>1409.76</v>
      </c>
    </row>
    <row r="307" spans="1:6" x14ac:dyDescent="0.25">
      <c r="A307" s="1" t="str">
        <f>"000J0850"</f>
        <v>000J0850</v>
      </c>
      <c r="B307" s="1" t="str">
        <f t="shared" si="4"/>
        <v xml:space="preserve">  </v>
      </c>
      <c r="C307" s="1" t="s">
        <v>0</v>
      </c>
      <c r="D307" s="3" t="s">
        <v>79</v>
      </c>
      <c r="E307" s="1" t="s">
        <v>0</v>
      </c>
      <c r="F307" s="6">
        <v>1858.82</v>
      </c>
    </row>
    <row r="308" spans="1:6" x14ac:dyDescent="0.25">
      <c r="A308" s="1" t="str">
        <f>"000J0870"</f>
        <v>000J0870</v>
      </c>
      <c r="B308" s="1" t="str">
        <f t="shared" si="4"/>
        <v xml:space="preserve">  </v>
      </c>
      <c r="C308" s="1" t="s">
        <v>0</v>
      </c>
      <c r="D308" s="3" t="s">
        <v>13</v>
      </c>
      <c r="E308" s="1" t="s">
        <v>0</v>
      </c>
      <c r="F308" s="6">
        <v>59.53</v>
      </c>
    </row>
    <row r="309" spans="1:6" x14ac:dyDescent="0.25">
      <c r="A309" s="1" t="str">
        <f>"000J0872"</f>
        <v>000J0872</v>
      </c>
      <c r="B309" s="1" t="str">
        <f t="shared" si="4"/>
        <v xml:space="preserve">  </v>
      </c>
      <c r="C309" s="1" t="s">
        <v>0</v>
      </c>
      <c r="D309" s="3" t="s">
        <v>13</v>
      </c>
      <c r="E309" s="1" t="s">
        <v>0</v>
      </c>
      <c r="F309" s="6">
        <v>0.04</v>
      </c>
    </row>
    <row r="310" spans="1:6" x14ac:dyDescent="0.25">
      <c r="A310" s="1" t="str">
        <f>"000J0873"</f>
        <v>000J0873</v>
      </c>
      <c r="B310" s="1" t="str">
        <f t="shared" si="4"/>
        <v xml:space="preserve">  </v>
      </c>
      <c r="C310" s="1" t="s">
        <v>0</v>
      </c>
      <c r="D310" s="3" t="s">
        <v>13</v>
      </c>
      <c r="E310" s="1" t="s">
        <v>0</v>
      </c>
      <c r="F310" s="6">
        <v>0.04</v>
      </c>
    </row>
    <row r="311" spans="1:6" x14ac:dyDescent="0.25">
      <c r="A311" s="1" t="str">
        <f>"000J0874"</f>
        <v>000J0874</v>
      </c>
      <c r="B311" s="1" t="str">
        <f t="shared" si="4"/>
        <v xml:space="preserve">  </v>
      </c>
      <c r="C311" s="1" t="s">
        <v>0</v>
      </c>
      <c r="D311" s="3" t="s">
        <v>13</v>
      </c>
      <c r="E311" s="1" t="s">
        <v>0</v>
      </c>
      <c r="F311" s="6">
        <v>0.06</v>
      </c>
    </row>
    <row r="312" spans="1:6" x14ac:dyDescent="0.25">
      <c r="A312" s="1" t="str">
        <f>"000J0875"</f>
        <v>000J0875</v>
      </c>
      <c r="B312" s="1" t="str">
        <f t="shared" si="4"/>
        <v xml:space="preserve">  </v>
      </c>
      <c r="C312" s="1" t="s">
        <v>0</v>
      </c>
      <c r="D312" s="3" t="s">
        <v>13</v>
      </c>
      <c r="E312" s="1" t="s">
        <v>0</v>
      </c>
      <c r="F312" s="6">
        <v>11.29</v>
      </c>
    </row>
    <row r="313" spans="1:6" x14ac:dyDescent="0.25">
      <c r="A313" s="1" t="str">
        <f>"000J0877"</f>
        <v>000J0877</v>
      </c>
      <c r="B313" s="1" t="str">
        <f t="shared" si="4"/>
        <v xml:space="preserve">  </v>
      </c>
      <c r="C313" s="1" t="s">
        <v>0</v>
      </c>
      <c r="D313" s="3" t="s">
        <v>13</v>
      </c>
      <c r="E313" s="1" t="s">
        <v>0</v>
      </c>
      <c r="F313" s="6">
        <v>0.05</v>
      </c>
    </row>
    <row r="314" spans="1:6" x14ac:dyDescent="0.25">
      <c r="A314" s="1" t="str">
        <f>"000J0878"</f>
        <v>000J0878</v>
      </c>
      <c r="B314" s="1" t="str">
        <f t="shared" si="4"/>
        <v xml:space="preserve">  </v>
      </c>
      <c r="C314" s="1" t="s">
        <v>0</v>
      </c>
      <c r="D314" s="3" t="s">
        <v>41</v>
      </c>
      <c r="E314" s="1" t="s">
        <v>0</v>
      </c>
      <c r="F314" s="6">
        <v>0.02</v>
      </c>
    </row>
    <row r="315" spans="1:6" x14ac:dyDescent="0.25">
      <c r="A315" s="1" t="str">
        <f>"000J0879"</f>
        <v>000J0879</v>
      </c>
      <c r="B315" s="1" t="str">
        <f t="shared" si="4"/>
        <v xml:space="preserve">  </v>
      </c>
      <c r="C315" s="1" t="s">
        <v>0</v>
      </c>
      <c r="D315" s="3" t="s">
        <v>13</v>
      </c>
      <c r="E315" s="1" t="s">
        <v>0</v>
      </c>
      <c r="F315" s="6">
        <v>0.25</v>
      </c>
    </row>
    <row r="316" spans="1:6" x14ac:dyDescent="0.25">
      <c r="A316" s="1" t="str">
        <f>"000J0881"</f>
        <v>000J0881</v>
      </c>
      <c r="B316" s="1" t="str">
        <f t="shared" si="4"/>
        <v xml:space="preserve">  </v>
      </c>
      <c r="C316" s="1" t="s">
        <v>0</v>
      </c>
      <c r="D316" s="3" t="s">
        <v>80</v>
      </c>
      <c r="E316" s="1" t="s">
        <v>0</v>
      </c>
      <c r="F316" s="6">
        <v>2.92</v>
      </c>
    </row>
    <row r="317" spans="1:6" x14ac:dyDescent="0.25">
      <c r="A317" s="1" t="str">
        <f>"000J0882"</f>
        <v>000J0882</v>
      </c>
      <c r="B317" s="1" t="str">
        <f t="shared" si="4"/>
        <v xml:space="preserve">  </v>
      </c>
      <c r="C317" s="1" t="s">
        <v>0</v>
      </c>
      <c r="D317" s="3" t="s">
        <v>80</v>
      </c>
      <c r="E317" s="1" t="s">
        <v>0</v>
      </c>
      <c r="F317" s="6">
        <v>2.92</v>
      </c>
    </row>
    <row r="318" spans="1:6" x14ac:dyDescent="0.25">
      <c r="A318" s="1" t="str">
        <f>"000J0883"</f>
        <v>000J0883</v>
      </c>
      <c r="B318" s="1" t="str">
        <f t="shared" si="4"/>
        <v xml:space="preserve">  </v>
      </c>
      <c r="C318" s="1" t="s">
        <v>0</v>
      </c>
      <c r="D318" s="3" t="s">
        <v>13</v>
      </c>
      <c r="E318" s="1" t="s">
        <v>0</v>
      </c>
      <c r="F318" s="6">
        <v>0.86</v>
      </c>
    </row>
    <row r="319" spans="1:6" x14ac:dyDescent="0.25">
      <c r="A319" s="1" t="str">
        <f>"000J0884"</f>
        <v>000J0884</v>
      </c>
      <c r="B319" s="1" t="str">
        <f t="shared" si="4"/>
        <v xml:space="preserve">  </v>
      </c>
      <c r="C319" s="1" t="s">
        <v>0</v>
      </c>
      <c r="D319" s="3" t="s">
        <v>81</v>
      </c>
      <c r="E319" s="1" t="s">
        <v>0</v>
      </c>
      <c r="F319" s="6">
        <v>0.86</v>
      </c>
    </row>
    <row r="320" spans="1:6" x14ac:dyDescent="0.25">
      <c r="A320" s="1" t="str">
        <f>"000J0885"</f>
        <v>000J0885</v>
      </c>
      <c r="B320" s="1" t="str">
        <f t="shared" si="4"/>
        <v xml:space="preserve">  </v>
      </c>
      <c r="C320" s="1" t="s">
        <v>0</v>
      </c>
      <c r="D320" s="3" t="s">
        <v>82</v>
      </c>
      <c r="E320" s="1" t="s">
        <v>0</v>
      </c>
      <c r="F320" s="6">
        <v>6.87</v>
      </c>
    </row>
    <row r="321" spans="1:6" x14ac:dyDescent="0.25">
      <c r="A321" s="1" t="str">
        <f>"000J0887"</f>
        <v>000J0887</v>
      </c>
      <c r="B321" s="1" t="str">
        <f t="shared" si="4"/>
        <v xml:space="preserve">  </v>
      </c>
      <c r="C321" s="1" t="s">
        <v>0</v>
      </c>
      <c r="D321" s="3" t="s">
        <v>83</v>
      </c>
      <c r="E321" s="1" t="s">
        <v>0</v>
      </c>
      <c r="F321" s="6">
        <v>1.0900000000000001</v>
      </c>
    </row>
    <row r="322" spans="1:6" x14ac:dyDescent="0.25">
      <c r="A322" s="1" t="str">
        <f>"000J0888"</f>
        <v>000J0888</v>
      </c>
      <c r="B322" s="1" t="str">
        <f t="shared" si="4"/>
        <v xml:space="preserve">  </v>
      </c>
      <c r="C322" s="1" t="s">
        <v>0</v>
      </c>
      <c r="D322" s="3" t="s">
        <v>84</v>
      </c>
      <c r="E322" s="1" t="s">
        <v>0</v>
      </c>
      <c r="F322" s="6">
        <v>1.0900000000000001</v>
      </c>
    </row>
    <row r="323" spans="1:6" x14ac:dyDescent="0.25">
      <c r="A323" s="1" t="str">
        <f>"000J0890"</f>
        <v>000J0890</v>
      </c>
      <c r="B323" s="1" t="str">
        <f t="shared" si="4"/>
        <v xml:space="preserve">  </v>
      </c>
      <c r="C323" s="1" t="s">
        <v>0</v>
      </c>
      <c r="D323" s="3" t="s">
        <v>10</v>
      </c>
      <c r="E323" s="1" t="s">
        <v>0</v>
      </c>
      <c r="F323" s="5" t="s">
        <v>224</v>
      </c>
    </row>
    <row r="324" spans="1:6" x14ac:dyDescent="0.25">
      <c r="A324" s="1" t="str">
        <f>"000J0891"</f>
        <v>000J0891</v>
      </c>
      <c r="B324" s="1" t="str">
        <f t="shared" si="4"/>
        <v xml:space="preserve">  </v>
      </c>
      <c r="C324" s="1" t="s">
        <v>0</v>
      </c>
      <c r="D324" s="3" t="s">
        <v>13</v>
      </c>
      <c r="E324" s="1" t="s">
        <v>0</v>
      </c>
      <c r="F324" s="6">
        <v>4.2300000000000004</v>
      </c>
    </row>
    <row r="325" spans="1:6" x14ac:dyDescent="0.25">
      <c r="A325" s="1" t="str">
        <f>"000J0892"</f>
        <v>000J0892</v>
      </c>
      <c r="B325" s="1" t="str">
        <f t="shared" si="4"/>
        <v xml:space="preserve">  </v>
      </c>
      <c r="C325" s="1" t="s">
        <v>0</v>
      </c>
      <c r="D325" s="3" t="s">
        <v>13</v>
      </c>
      <c r="E325" s="1" t="s">
        <v>0</v>
      </c>
      <c r="F325" s="6">
        <v>4.2300000000000004</v>
      </c>
    </row>
    <row r="326" spans="1:6" x14ac:dyDescent="0.25">
      <c r="A326" s="1" t="str">
        <f>"000J0893"</f>
        <v>000J0893</v>
      </c>
      <c r="B326" s="1" t="str">
        <f t="shared" si="4"/>
        <v xml:space="preserve">  </v>
      </c>
      <c r="C326" s="1" t="s">
        <v>0</v>
      </c>
      <c r="D326" s="3" t="s">
        <v>13</v>
      </c>
      <c r="E326" s="1" t="s">
        <v>0</v>
      </c>
      <c r="F326" s="6">
        <v>2.14</v>
      </c>
    </row>
    <row r="327" spans="1:6" x14ac:dyDescent="0.25">
      <c r="A327" s="1" t="str">
        <f>"000J0894"</f>
        <v>000J0894</v>
      </c>
      <c r="B327" s="1" t="str">
        <f t="shared" si="4"/>
        <v xml:space="preserve">  </v>
      </c>
      <c r="C327" s="1" t="s">
        <v>0</v>
      </c>
      <c r="D327" s="3" t="s">
        <v>41</v>
      </c>
      <c r="E327" s="1" t="s">
        <v>0</v>
      </c>
      <c r="F327" s="6">
        <v>1.06</v>
      </c>
    </row>
    <row r="328" spans="1:6" x14ac:dyDescent="0.25">
      <c r="A328" s="1" t="str">
        <f>"000J0895"</f>
        <v>000J0895</v>
      </c>
      <c r="B328" s="1" t="str">
        <f t="shared" ref="B328:B388" si="5">"  "</f>
        <v xml:space="preserve">  </v>
      </c>
      <c r="C328" s="1" t="s">
        <v>0</v>
      </c>
      <c r="D328" s="3" t="s">
        <v>32</v>
      </c>
      <c r="E328" s="1" t="s">
        <v>0</v>
      </c>
      <c r="F328" s="6">
        <v>10.02</v>
      </c>
    </row>
    <row r="329" spans="1:6" x14ac:dyDescent="0.25">
      <c r="A329" s="1" t="str">
        <f>"000J0896"</f>
        <v>000J0896</v>
      </c>
      <c r="B329" s="1" t="str">
        <f t="shared" si="5"/>
        <v xml:space="preserve">  </v>
      </c>
      <c r="C329" s="1" t="s">
        <v>0</v>
      </c>
      <c r="D329" s="3" t="s">
        <v>13</v>
      </c>
      <c r="E329" s="1" t="s">
        <v>0</v>
      </c>
      <c r="F329" s="6">
        <v>43.51</v>
      </c>
    </row>
    <row r="330" spans="1:6" ht="29.25" x14ac:dyDescent="0.25">
      <c r="A330" s="1" t="str">
        <f>"000J0897"</f>
        <v>000J0897</v>
      </c>
      <c r="B330" s="1" t="str">
        <f t="shared" si="5"/>
        <v xml:space="preserve">  </v>
      </c>
      <c r="C330" s="1" t="s">
        <v>0</v>
      </c>
      <c r="D330" s="3" t="s">
        <v>85</v>
      </c>
      <c r="E330" s="1" t="s">
        <v>0</v>
      </c>
      <c r="F330" s="6">
        <v>30.1</v>
      </c>
    </row>
    <row r="331" spans="1:6" x14ac:dyDescent="0.25">
      <c r="A331" s="1" t="str">
        <f>"000J0898"</f>
        <v>000J0898</v>
      </c>
      <c r="B331" s="1" t="str">
        <f t="shared" si="5"/>
        <v xml:space="preserve">  </v>
      </c>
      <c r="C331" s="1" t="s">
        <v>0</v>
      </c>
      <c r="D331" s="3" t="s">
        <v>13</v>
      </c>
      <c r="E331" s="1" t="s">
        <v>0</v>
      </c>
      <c r="F331" s="6">
        <v>1.21</v>
      </c>
    </row>
    <row r="332" spans="1:6" x14ac:dyDescent="0.25">
      <c r="A332" s="1" t="str">
        <f>"000J0899"</f>
        <v>000J0899</v>
      </c>
      <c r="B332" s="1" t="str">
        <f t="shared" si="5"/>
        <v xml:space="preserve">  </v>
      </c>
      <c r="C332" s="1" t="s">
        <v>0</v>
      </c>
      <c r="D332" s="3" t="s">
        <v>13</v>
      </c>
      <c r="E332" s="1" t="s">
        <v>0</v>
      </c>
      <c r="F332" s="6">
        <v>1.21</v>
      </c>
    </row>
    <row r="333" spans="1:6" x14ac:dyDescent="0.25">
      <c r="A333" s="1" t="str">
        <f>"000J0901"</f>
        <v>000J0901</v>
      </c>
      <c r="B333" s="1" t="str">
        <f t="shared" si="5"/>
        <v xml:space="preserve">  </v>
      </c>
      <c r="C333" s="1" t="s">
        <v>0</v>
      </c>
      <c r="D333" s="3" t="s">
        <v>57</v>
      </c>
      <c r="E333" s="1" t="s">
        <v>0</v>
      </c>
      <c r="F333" s="6">
        <v>0.13</v>
      </c>
    </row>
    <row r="334" spans="1:6" x14ac:dyDescent="0.25">
      <c r="A334" s="1" t="str">
        <f>"000J0911"</f>
        <v>000J0911</v>
      </c>
      <c r="B334" s="1" t="str">
        <f t="shared" si="5"/>
        <v xml:space="preserve">  </v>
      </c>
      <c r="C334" s="1" t="s">
        <v>0</v>
      </c>
      <c r="D334" s="3" t="s">
        <v>13</v>
      </c>
      <c r="E334" s="1" t="s">
        <v>0</v>
      </c>
      <c r="F334" s="6">
        <v>8.9</v>
      </c>
    </row>
    <row r="335" spans="1:6" x14ac:dyDescent="0.25">
      <c r="A335" s="1" t="str">
        <f>"000J1000"</f>
        <v>000J1000</v>
      </c>
      <c r="B335" s="1" t="str">
        <f t="shared" si="5"/>
        <v xml:space="preserve">  </v>
      </c>
      <c r="C335" s="1" t="s">
        <v>0</v>
      </c>
      <c r="D335" s="3" t="s">
        <v>28</v>
      </c>
      <c r="E335" s="1" t="s">
        <v>0</v>
      </c>
      <c r="F335" s="6">
        <v>53.81</v>
      </c>
    </row>
    <row r="336" spans="1:6" x14ac:dyDescent="0.25">
      <c r="A336" s="1" t="str">
        <f>"000J1010"</f>
        <v>000J1010</v>
      </c>
      <c r="B336" s="1" t="str">
        <f t="shared" si="5"/>
        <v xml:space="preserve">  </v>
      </c>
      <c r="C336" s="1" t="s">
        <v>0</v>
      </c>
      <c r="D336" s="3" t="s">
        <v>13</v>
      </c>
      <c r="E336" s="1" t="s">
        <v>0</v>
      </c>
      <c r="F336" s="6">
        <v>0.11</v>
      </c>
    </row>
    <row r="337" spans="1:6" x14ac:dyDescent="0.25">
      <c r="A337" s="1" t="str">
        <f>"000J1050"</f>
        <v>000J1050</v>
      </c>
      <c r="B337" s="1" t="str">
        <f t="shared" si="5"/>
        <v xml:space="preserve">  </v>
      </c>
      <c r="C337" s="1" t="s">
        <v>0</v>
      </c>
      <c r="D337" s="3" t="s">
        <v>86</v>
      </c>
      <c r="E337" s="1" t="s">
        <v>0</v>
      </c>
      <c r="F337" s="5" t="s">
        <v>224</v>
      </c>
    </row>
    <row r="338" spans="1:6" ht="43.5" x14ac:dyDescent="0.25">
      <c r="A338" s="1" t="str">
        <f>"000J1071"</f>
        <v>000J1071</v>
      </c>
      <c r="B338" s="1" t="str">
        <f t="shared" si="5"/>
        <v xml:space="preserve">  </v>
      </c>
      <c r="C338" s="1" t="s">
        <v>0</v>
      </c>
      <c r="D338" s="3" t="s">
        <v>87</v>
      </c>
      <c r="E338" s="1" t="s">
        <v>0</v>
      </c>
      <c r="F338" s="6">
        <v>0.02</v>
      </c>
    </row>
    <row r="339" spans="1:6" x14ac:dyDescent="0.25">
      <c r="A339" s="1" t="str">
        <f>"000J1072"</f>
        <v>000J1072</v>
      </c>
      <c r="B339" s="1" t="str">
        <f t="shared" si="5"/>
        <v xml:space="preserve">  </v>
      </c>
      <c r="C339" s="1" t="s">
        <v>0</v>
      </c>
      <c r="D339" s="3" t="s">
        <v>24</v>
      </c>
      <c r="E339" s="1" t="s">
        <v>0</v>
      </c>
      <c r="F339" s="6">
        <v>1.29</v>
      </c>
    </row>
    <row r="340" spans="1:6" x14ac:dyDescent="0.25">
      <c r="A340" s="1" t="str">
        <f>"000J1073"</f>
        <v>000J1073</v>
      </c>
      <c r="B340" s="1" t="str">
        <f t="shared" si="5"/>
        <v xml:space="preserve">  </v>
      </c>
      <c r="C340" s="1" t="s">
        <v>23</v>
      </c>
      <c r="D340" s="3" t="s">
        <v>13</v>
      </c>
      <c r="E340" s="1" t="s">
        <v>0</v>
      </c>
      <c r="F340" s="6">
        <v>112.28</v>
      </c>
    </row>
    <row r="341" spans="1:6" ht="29.25" x14ac:dyDescent="0.25">
      <c r="A341" s="1" t="str">
        <f>"000J1095"</f>
        <v>000J1095</v>
      </c>
      <c r="B341" s="1" t="str">
        <f t="shared" si="5"/>
        <v xml:space="preserve">  </v>
      </c>
      <c r="C341" s="1" t="s">
        <v>23</v>
      </c>
      <c r="D341" s="3" t="s">
        <v>88</v>
      </c>
      <c r="E341" s="1" t="s">
        <v>0</v>
      </c>
      <c r="F341" s="6">
        <v>1.23</v>
      </c>
    </row>
    <row r="342" spans="1:6" x14ac:dyDescent="0.25">
      <c r="A342" s="1" t="str">
        <f>"000J1096"</f>
        <v>000J1096</v>
      </c>
      <c r="B342" s="1" t="str">
        <f t="shared" si="5"/>
        <v xml:space="preserve">  </v>
      </c>
      <c r="C342" s="1" t="s">
        <v>0</v>
      </c>
      <c r="D342" s="3" t="s">
        <v>13</v>
      </c>
      <c r="E342" s="1" t="s">
        <v>0</v>
      </c>
      <c r="F342" s="6">
        <v>90.01</v>
      </c>
    </row>
    <row r="343" spans="1:6" x14ac:dyDescent="0.25">
      <c r="A343" s="1" t="str">
        <f>"000J1097"</f>
        <v>000J1097</v>
      </c>
      <c r="B343" s="1" t="str">
        <f t="shared" si="5"/>
        <v xml:space="preserve">  </v>
      </c>
      <c r="C343" s="1" t="s">
        <v>0</v>
      </c>
      <c r="D343" s="3" t="s">
        <v>13</v>
      </c>
      <c r="E343" s="1" t="s">
        <v>0</v>
      </c>
      <c r="F343" s="6">
        <v>126.02</v>
      </c>
    </row>
    <row r="344" spans="1:6" x14ac:dyDescent="0.25">
      <c r="A344" s="1" t="str">
        <f>"000J1098"</f>
        <v>000J1098</v>
      </c>
      <c r="B344" s="1" t="str">
        <f t="shared" si="5"/>
        <v xml:space="preserve">  </v>
      </c>
      <c r="C344" s="1" t="s">
        <v>0</v>
      </c>
      <c r="D344" s="3" t="s">
        <v>25</v>
      </c>
      <c r="E344" s="1" t="s">
        <v>0</v>
      </c>
      <c r="F344" s="5" t="s">
        <v>229</v>
      </c>
    </row>
    <row r="345" spans="1:6" x14ac:dyDescent="0.25">
      <c r="A345" s="1" t="str">
        <f>"000J1100"</f>
        <v>000J1100</v>
      </c>
      <c r="B345" s="1" t="str">
        <f t="shared" si="5"/>
        <v xml:space="preserve">  </v>
      </c>
      <c r="C345" s="1" t="s">
        <v>0</v>
      </c>
      <c r="D345" s="3" t="s">
        <v>41</v>
      </c>
      <c r="E345" s="1" t="s">
        <v>0</v>
      </c>
      <c r="F345" s="6">
        <v>0.08</v>
      </c>
    </row>
    <row r="346" spans="1:6" x14ac:dyDescent="0.25">
      <c r="A346" s="1" t="str">
        <f>"000J1105"</f>
        <v>000J1105</v>
      </c>
      <c r="B346" s="1" t="str">
        <f t="shared" si="5"/>
        <v xml:space="preserve">  </v>
      </c>
      <c r="C346" s="1" t="s">
        <v>0</v>
      </c>
      <c r="D346" s="3" t="s">
        <v>21</v>
      </c>
      <c r="E346" s="1" t="s">
        <v>0</v>
      </c>
      <c r="F346" s="5" t="s">
        <v>230</v>
      </c>
    </row>
    <row r="347" spans="1:6" x14ac:dyDescent="0.25">
      <c r="A347" s="1" t="str">
        <f>"000J1110"</f>
        <v>000J1110</v>
      </c>
      <c r="B347" s="1" t="str">
        <f t="shared" si="5"/>
        <v xml:space="preserve">  </v>
      </c>
      <c r="C347" s="1" t="s">
        <v>0</v>
      </c>
      <c r="D347" s="3" t="s">
        <v>41</v>
      </c>
      <c r="E347" s="1" t="s">
        <v>0</v>
      </c>
      <c r="F347" s="6">
        <v>54.97</v>
      </c>
    </row>
    <row r="348" spans="1:6" x14ac:dyDescent="0.25">
      <c r="A348" s="1" t="str">
        <f>"000J1120"</f>
        <v>000J1120</v>
      </c>
      <c r="B348" s="1" t="str">
        <f t="shared" si="5"/>
        <v xml:space="preserve">  </v>
      </c>
      <c r="C348" s="1" t="s">
        <v>0</v>
      </c>
      <c r="D348" s="3" t="s">
        <v>32</v>
      </c>
      <c r="E348" s="1" t="s">
        <v>0</v>
      </c>
      <c r="F348" s="6">
        <v>28.12</v>
      </c>
    </row>
    <row r="349" spans="1:6" x14ac:dyDescent="0.25">
      <c r="A349" s="1" t="str">
        <f>"000J1160"</f>
        <v>000J1160</v>
      </c>
      <c r="B349" s="1" t="str">
        <f t="shared" si="5"/>
        <v xml:space="preserve">  </v>
      </c>
      <c r="C349" s="1" t="s">
        <v>0</v>
      </c>
      <c r="D349" s="3" t="s">
        <v>63</v>
      </c>
      <c r="E349" s="1" t="s">
        <v>0</v>
      </c>
      <c r="F349" s="6">
        <v>3.91</v>
      </c>
    </row>
    <row r="350" spans="1:6" x14ac:dyDescent="0.25">
      <c r="A350" s="1" t="str">
        <f>"000J1162"</f>
        <v>000J1162</v>
      </c>
      <c r="B350" s="1" t="str">
        <f t="shared" si="5"/>
        <v xml:space="preserve">  </v>
      </c>
      <c r="C350" s="1" t="s">
        <v>0</v>
      </c>
      <c r="D350" s="3" t="s">
        <v>79</v>
      </c>
      <c r="E350" s="1" t="s">
        <v>0</v>
      </c>
      <c r="F350" s="6">
        <v>5383.32</v>
      </c>
    </row>
    <row r="351" spans="1:6" x14ac:dyDescent="0.25">
      <c r="A351" s="1" t="str">
        <f>"000J1163"</f>
        <v>000J1163</v>
      </c>
      <c r="B351" s="1" t="str">
        <f t="shared" si="5"/>
        <v xml:space="preserve">  </v>
      </c>
      <c r="C351" s="1" t="s">
        <v>0</v>
      </c>
      <c r="D351" s="3" t="s">
        <v>13</v>
      </c>
      <c r="E351" s="1" t="s">
        <v>0</v>
      </c>
      <c r="F351" s="6">
        <v>0.02</v>
      </c>
    </row>
    <row r="352" spans="1:6" x14ac:dyDescent="0.25">
      <c r="A352" s="1" t="str">
        <f>"000J1164"</f>
        <v>000J1164</v>
      </c>
      <c r="B352" s="1" t="str">
        <f t="shared" si="5"/>
        <v xml:space="preserve">  </v>
      </c>
      <c r="C352" s="1" t="s">
        <v>0</v>
      </c>
      <c r="D352" s="3" t="s">
        <v>13</v>
      </c>
      <c r="E352" s="1" t="s">
        <v>0</v>
      </c>
      <c r="F352" s="6">
        <v>0.17</v>
      </c>
    </row>
    <row r="353" spans="1:6" x14ac:dyDescent="0.25">
      <c r="A353" s="1" t="str">
        <f>"000J1165"</f>
        <v>000J1165</v>
      </c>
      <c r="B353" s="1" t="str">
        <f t="shared" si="5"/>
        <v xml:space="preserve">  </v>
      </c>
      <c r="C353" s="1" t="s">
        <v>0</v>
      </c>
      <c r="D353" s="3" t="s">
        <v>38</v>
      </c>
      <c r="E353" s="1" t="s">
        <v>0</v>
      </c>
      <c r="F353" s="6">
        <v>0.54</v>
      </c>
    </row>
    <row r="354" spans="1:6" x14ac:dyDescent="0.25">
      <c r="A354" s="1" t="str">
        <f>"000J1171"</f>
        <v>000J1171</v>
      </c>
      <c r="B354" s="1" t="str">
        <f t="shared" si="5"/>
        <v xml:space="preserve">  </v>
      </c>
      <c r="C354" s="1" t="s">
        <v>0</v>
      </c>
      <c r="D354" s="3" t="s">
        <v>13</v>
      </c>
      <c r="E354" s="1" t="s">
        <v>0</v>
      </c>
      <c r="F354" s="6">
        <v>0.13</v>
      </c>
    </row>
    <row r="355" spans="1:6" x14ac:dyDescent="0.25">
      <c r="A355" s="1" t="str">
        <f>"000J1190"</f>
        <v>000J1190</v>
      </c>
      <c r="B355" s="1" t="str">
        <f t="shared" si="5"/>
        <v xml:space="preserve">  </v>
      </c>
      <c r="C355" s="1" t="s">
        <v>0</v>
      </c>
      <c r="D355" s="3" t="s">
        <v>36</v>
      </c>
      <c r="E355" s="1" t="s">
        <v>0</v>
      </c>
      <c r="F355" s="6">
        <v>41.44</v>
      </c>
    </row>
    <row r="356" spans="1:6" x14ac:dyDescent="0.25">
      <c r="A356" s="1" t="str">
        <f>"000J1200"</f>
        <v>000J1200</v>
      </c>
      <c r="B356" s="1" t="str">
        <f t="shared" si="5"/>
        <v xml:space="preserve">  </v>
      </c>
      <c r="C356" s="1" t="s">
        <v>0</v>
      </c>
      <c r="D356" s="3" t="s">
        <v>38</v>
      </c>
      <c r="E356" s="1" t="s">
        <v>0</v>
      </c>
      <c r="F356" s="6">
        <v>0.75</v>
      </c>
    </row>
    <row r="357" spans="1:6" x14ac:dyDescent="0.25">
      <c r="A357" s="1" t="str">
        <f>"000J1201"</f>
        <v>000J1201</v>
      </c>
      <c r="B357" s="1" t="str">
        <f t="shared" si="5"/>
        <v xml:space="preserve">  </v>
      </c>
      <c r="C357" s="1" t="s">
        <v>23</v>
      </c>
      <c r="D357" s="3" t="s">
        <v>31</v>
      </c>
      <c r="E357" s="1" t="s">
        <v>0</v>
      </c>
      <c r="F357" s="6">
        <v>17.149999999999999</v>
      </c>
    </row>
    <row r="358" spans="1:6" ht="43.5" x14ac:dyDescent="0.25">
      <c r="A358" s="1" t="str">
        <f>"000J1202"</f>
        <v>000J1202</v>
      </c>
      <c r="B358" s="1" t="str">
        <f t="shared" si="5"/>
        <v xml:space="preserve">  </v>
      </c>
      <c r="C358" s="1" t="s">
        <v>0</v>
      </c>
      <c r="D358" s="3" t="s">
        <v>89</v>
      </c>
      <c r="E358" s="1" t="s">
        <v>0</v>
      </c>
      <c r="F358" s="6">
        <v>37.909999999999997</v>
      </c>
    </row>
    <row r="359" spans="1:6" x14ac:dyDescent="0.25">
      <c r="A359" s="1" t="str">
        <f>"000J1203"</f>
        <v>000J1203</v>
      </c>
      <c r="B359" s="1" t="str">
        <f t="shared" si="5"/>
        <v xml:space="preserve">  </v>
      </c>
      <c r="C359" s="1" t="s">
        <v>0</v>
      </c>
      <c r="D359" s="3" t="s">
        <v>13</v>
      </c>
      <c r="E359" s="1" t="s">
        <v>0</v>
      </c>
      <c r="F359" s="6">
        <v>96.3</v>
      </c>
    </row>
    <row r="360" spans="1:6" x14ac:dyDescent="0.25">
      <c r="A360" s="1" t="str">
        <f>"000J1205"</f>
        <v>000J1205</v>
      </c>
      <c r="B360" s="1" t="str">
        <f t="shared" si="5"/>
        <v xml:space="preserve">  </v>
      </c>
      <c r="C360" s="1" t="s">
        <v>0</v>
      </c>
      <c r="D360" s="3" t="s">
        <v>32</v>
      </c>
      <c r="E360" s="1" t="s">
        <v>0</v>
      </c>
      <c r="F360" s="6">
        <v>77.77</v>
      </c>
    </row>
    <row r="361" spans="1:6" x14ac:dyDescent="0.25">
      <c r="A361" s="1" t="str">
        <f>"000J1212"</f>
        <v>000J1212</v>
      </c>
      <c r="B361" s="1" t="str">
        <f t="shared" si="5"/>
        <v xml:space="preserve">  </v>
      </c>
      <c r="C361" s="1" t="s">
        <v>0</v>
      </c>
      <c r="D361" s="3" t="s">
        <v>90</v>
      </c>
      <c r="E361" s="1" t="s">
        <v>0</v>
      </c>
      <c r="F361" s="6">
        <v>748.87</v>
      </c>
    </row>
    <row r="362" spans="1:6" x14ac:dyDescent="0.25">
      <c r="A362" s="1" t="str">
        <f>"000J1230"</f>
        <v>000J1230</v>
      </c>
      <c r="B362" s="1" t="str">
        <f t="shared" si="5"/>
        <v xml:space="preserve">  </v>
      </c>
      <c r="C362" s="1" t="s">
        <v>0</v>
      </c>
      <c r="D362" s="3" t="s">
        <v>26</v>
      </c>
      <c r="E362" s="1" t="s">
        <v>0</v>
      </c>
      <c r="F362" s="6">
        <v>12.7</v>
      </c>
    </row>
    <row r="363" spans="1:6" x14ac:dyDescent="0.25">
      <c r="A363" s="1" t="str">
        <f>"000J1240"</f>
        <v>000J1240</v>
      </c>
      <c r="B363" s="1" t="str">
        <f t="shared" si="5"/>
        <v xml:space="preserve">  </v>
      </c>
      <c r="C363" s="1" t="s">
        <v>0</v>
      </c>
      <c r="D363" s="3" t="s">
        <v>38</v>
      </c>
      <c r="E363" s="1" t="s">
        <v>0</v>
      </c>
      <c r="F363" s="6">
        <v>8.6300000000000008</v>
      </c>
    </row>
    <row r="364" spans="1:6" x14ac:dyDescent="0.25">
      <c r="A364" s="1" t="str">
        <f>"000J1245"</f>
        <v>000J1245</v>
      </c>
      <c r="B364" s="1" t="str">
        <f t="shared" si="5"/>
        <v xml:space="preserve">  </v>
      </c>
      <c r="C364" s="1" t="s">
        <v>0</v>
      </c>
      <c r="D364" s="3" t="s">
        <v>26</v>
      </c>
      <c r="E364" s="1" t="s">
        <v>0</v>
      </c>
      <c r="F364" s="6">
        <v>8.41</v>
      </c>
    </row>
    <row r="365" spans="1:6" x14ac:dyDescent="0.25">
      <c r="A365" s="1" t="str">
        <f>"000J1250"</f>
        <v>000J1250</v>
      </c>
      <c r="B365" s="1" t="str">
        <f t="shared" si="5"/>
        <v xml:space="preserve">  </v>
      </c>
      <c r="C365" s="1" t="s">
        <v>0</v>
      </c>
      <c r="D365" s="3" t="s">
        <v>36</v>
      </c>
      <c r="E365" s="1" t="s">
        <v>0</v>
      </c>
      <c r="F365" s="6">
        <v>7.69</v>
      </c>
    </row>
    <row r="366" spans="1:6" x14ac:dyDescent="0.25">
      <c r="A366" s="1" t="str">
        <f>"000J1265"</f>
        <v>000J1265</v>
      </c>
      <c r="B366" s="1" t="str">
        <f t="shared" si="5"/>
        <v xml:space="preserve">  </v>
      </c>
      <c r="C366" s="1" t="s">
        <v>0</v>
      </c>
      <c r="D366" s="3" t="s">
        <v>91</v>
      </c>
      <c r="E366" s="1" t="s">
        <v>0</v>
      </c>
      <c r="F366" s="6">
        <v>1.01</v>
      </c>
    </row>
    <row r="367" spans="1:6" x14ac:dyDescent="0.25">
      <c r="A367" s="1" t="str">
        <f>"000J1270"</f>
        <v>000J1270</v>
      </c>
      <c r="B367" s="1" t="str">
        <f t="shared" si="5"/>
        <v xml:space="preserve">  </v>
      </c>
      <c r="C367" s="1" t="s">
        <v>0</v>
      </c>
      <c r="D367" s="3" t="s">
        <v>80</v>
      </c>
      <c r="E367" s="1" t="s">
        <v>0</v>
      </c>
      <c r="F367" s="6">
        <v>0.32</v>
      </c>
    </row>
    <row r="368" spans="1:6" x14ac:dyDescent="0.25">
      <c r="A368" s="1" t="str">
        <f>"000J1271"</f>
        <v>000J1271</v>
      </c>
      <c r="B368" s="1" t="str">
        <f t="shared" si="5"/>
        <v xml:space="preserve">  </v>
      </c>
      <c r="C368" s="1" t="s">
        <v>0</v>
      </c>
      <c r="D368" s="3" t="s">
        <v>13</v>
      </c>
      <c r="E368" s="1" t="s">
        <v>0</v>
      </c>
      <c r="F368" s="6">
        <v>0.08</v>
      </c>
    </row>
    <row r="369" spans="1:6" x14ac:dyDescent="0.25">
      <c r="A369" s="1" t="str">
        <f>"000J1289"</f>
        <v>000J1289</v>
      </c>
      <c r="B369" s="1" t="str">
        <f t="shared" si="5"/>
        <v xml:space="preserve">  </v>
      </c>
      <c r="C369" s="1" t="s">
        <v>23</v>
      </c>
      <c r="D369" s="3" t="s">
        <v>13</v>
      </c>
      <c r="E369" s="1" t="s">
        <v>0</v>
      </c>
      <c r="F369" s="9">
        <v>106.23</v>
      </c>
    </row>
    <row r="370" spans="1:6" x14ac:dyDescent="0.25">
      <c r="A370" s="1" t="str">
        <f>"000J1290"</f>
        <v>000J1290</v>
      </c>
      <c r="B370" s="1" t="str">
        <f t="shared" si="5"/>
        <v xml:space="preserve">  </v>
      </c>
      <c r="C370" s="1" t="s">
        <v>0</v>
      </c>
      <c r="D370" s="3" t="s">
        <v>13</v>
      </c>
      <c r="E370" s="1" t="s">
        <v>0</v>
      </c>
      <c r="F370" s="6">
        <v>595.94000000000005</v>
      </c>
    </row>
    <row r="371" spans="1:6" x14ac:dyDescent="0.25">
      <c r="A371" s="1" t="str">
        <f>"000J1299"</f>
        <v>000J1299</v>
      </c>
      <c r="B371" s="1" t="str">
        <f t="shared" si="5"/>
        <v xml:space="preserve">  </v>
      </c>
      <c r="C371" s="1" t="s">
        <v>23</v>
      </c>
      <c r="D371" s="3" t="s">
        <v>31</v>
      </c>
      <c r="E371" s="1" t="s">
        <v>0</v>
      </c>
      <c r="F371" s="6">
        <v>44.34</v>
      </c>
    </row>
    <row r="372" spans="1:6" x14ac:dyDescent="0.25">
      <c r="A372" s="1" t="str">
        <f>"000J1301"</f>
        <v>000J1301</v>
      </c>
      <c r="B372" s="1" t="str">
        <f t="shared" si="5"/>
        <v xml:space="preserve">  </v>
      </c>
      <c r="C372" s="1" t="s">
        <v>23</v>
      </c>
      <c r="D372" s="3" t="s">
        <v>31</v>
      </c>
      <c r="E372" s="1" t="s">
        <v>0</v>
      </c>
      <c r="F372" s="6">
        <v>6.46</v>
      </c>
    </row>
    <row r="373" spans="1:6" x14ac:dyDescent="0.25">
      <c r="A373" s="1" t="str">
        <f>"000J1302"</f>
        <v>000J1302</v>
      </c>
      <c r="B373" s="1" t="str">
        <f t="shared" si="5"/>
        <v xml:space="preserve">  </v>
      </c>
      <c r="C373" s="1" t="s">
        <v>0</v>
      </c>
      <c r="D373" s="3" t="s">
        <v>13</v>
      </c>
      <c r="E373" s="1" t="s">
        <v>0</v>
      </c>
      <c r="F373" s="6">
        <v>19.64</v>
      </c>
    </row>
    <row r="374" spans="1:6" x14ac:dyDescent="0.25">
      <c r="A374" s="1" t="str">
        <f>"000J1303"</f>
        <v>000J1303</v>
      </c>
      <c r="B374" s="1" t="str">
        <f t="shared" si="5"/>
        <v xml:space="preserve">  </v>
      </c>
      <c r="C374" s="1" t="s">
        <v>23</v>
      </c>
      <c r="D374" s="3" t="s">
        <v>31</v>
      </c>
      <c r="E374" s="1" t="s">
        <v>0</v>
      </c>
      <c r="F374" s="6">
        <v>227.62</v>
      </c>
    </row>
    <row r="375" spans="1:6" x14ac:dyDescent="0.25">
      <c r="A375" s="1" t="str">
        <f>"000J1304"</f>
        <v>000J1304</v>
      </c>
      <c r="B375" s="1" t="str">
        <f t="shared" si="5"/>
        <v xml:space="preserve">  </v>
      </c>
      <c r="C375" s="1" t="s">
        <v>0</v>
      </c>
      <c r="D375" s="3" t="s">
        <v>13</v>
      </c>
      <c r="E375" s="1" t="s">
        <v>0</v>
      </c>
      <c r="F375" s="6">
        <v>164.81</v>
      </c>
    </row>
    <row r="376" spans="1:6" x14ac:dyDescent="0.25">
      <c r="A376" s="1" t="str">
        <f>"000J1305"</f>
        <v>000J1305</v>
      </c>
      <c r="B376" s="1" t="str">
        <f t="shared" si="5"/>
        <v xml:space="preserve">  </v>
      </c>
      <c r="C376" s="1" t="s">
        <v>0</v>
      </c>
      <c r="D376" s="3" t="s">
        <v>13</v>
      </c>
      <c r="E376" s="1" t="s">
        <v>0</v>
      </c>
      <c r="F376" s="6">
        <v>197.63</v>
      </c>
    </row>
    <row r="377" spans="1:6" x14ac:dyDescent="0.25">
      <c r="A377" s="1" t="str">
        <f>"000J1306"</f>
        <v>000J1306</v>
      </c>
      <c r="B377" s="1" t="str">
        <f t="shared" si="5"/>
        <v xml:space="preserve">  </v>
      </c>
      <c r="C377" s="1" t="s">
        <v>0</v>
      </c>
      <c r="D377" s="3" t="s">
        <v>43</v>
      </c>
      <c r="E377" s="1" t="s">
        <v>0</v>
      </c>
      <c r="F377" s="6">
        <v>12.9</v>
      </c>
    </row>
    <row r="378" spans="1:6" x14ac:dyDescent="0.25">
      <c r="A378" s="1" t="str">
        <f>"000J1307"</f>
        <v>000J1307</v>
      </c>
      <c r="B378" s="1" t="str">
        <f t="shared" si="5"/>
        <v xml:space="preserve">  </v>
      </c>
      <c r="C378" s="1" t="s">
        <v>0</v>
      </c>
      <c r="D378" s="3" t="s">
        <v>13</v>
      </c>
      <c r="E378" s="1" t="s">
        <v>0</v>
      </c>
      <c r="F378" s="6">
        <v>551.51</v>
      </c>
    </row>
    <row r="379" spans="1:6" x14ac:dyDescent="0.25">
      <c r="A379" s="1" t="str">
        <f>"000J1308"</f>
        <v>000J1308</v>
      </c>
      <c r="B379" s="1" t="str">
        <f t="shared" si="5"/>
        <v xml:space="preserve">  </v>
      </c>
      <c r="C379" s="1" t="s">
        <v>0</v>
      </c>
      <c r="D379" s="3" t="s">
        <v>13</v>
      </c>
      <c r="E379" s="1" t="s">
        <v>0</v>
      </c>
      <c r="F379" s="8">
        <v>8.9999999999999993E-3</v>
      </c>
    </row>
    <row r="380" spans="1:6" x14ac:dyDescent="0.25">
      <c r="A380" s="1" t="str">
        <f>"000J1322"</f>
        <v>000J1322</v>
      </c>
      <c r="B380" s="1" t="str">
        <f t="shared" si="5"/>
        <v xml:space="preserve">  </v>
      </c>
      <c r="C380" s="1" t="s">
        <v>23</v>
      </c>
      <c r="D380" s="3" t="s">
        <v>31</v>
      </c>
      <c r="E380" s="1" t="s">
        <v>0</v>
      </c>
      <c r="F380" s="6">
        <v>319.51</v>
      </c>
    </row>
    <row r="381" spans="1:6" x14ac:dyDescent="0.25">
      <c r="A381" s="1" t="str">
        <f>"000J1323"</f>
        <v>000J1323</v>
      </c>
      <c r="B381" s="1" t="str">
        <f t="shared" si="5"/>
        <v xml:space="preserve">  </v>
      </c>
      <c r="C381" s="1" t="s">
        <v>0</v>
      </c>
      <c r="D381" s="3" t="s">
        <v>92</v>
      </c>
      <c r="E381" s="1" t="s">
        <v>0</v>
      </c>
      <c r="F381" s="6">
        <v>192.48</v>
      </c>
    </row>
    <row r="382" spans="1:6" x14ac:dyDescent="0.25">
      <c r="A382" s="1" t="str">
        <f>"000J1324"</f>
        <v>000J1324</v>
      </c>
      <c r="B382" s="1" t="str">
        <f t="shared" si="5"/>
        <v xml:space="preserve">  </v>
      </c>
      <c r="C382" s="1" t="s">
        <v>23</v>
      </c>
      <c r="D382" s="3" t="s">
        <v>43</v>
      </c>
      <c r="E382" s="1" t="s">
        <v>0</v>
      </c>
      <c r="F382" s="6">
        <v>0.7</v>
      </c>
    </row>
    <row r="383" spans="1:6" x14ac:dyDescent="0.25">
      <c r="A383" s="1" t="str">
        <f>"000J1325"</f>
        <v>000J1325</v>
      </c>
      <c r="B383" s="1" t="str">
        <f t="shared" si="5"/>
        <v xml:space="preserve">  </v>
      </c>
      <c r="C383" s="1" t="s">
        <v>0</v>
      </c>
      <c r="D383" s="3" t="s">
        <v>63</v>
      </c>
      <c r="E383" s="1" t="s">
        <v>0</v>
      </c>
      <c r="F383" s="6">
        <v>16.91</v>
      </c>
    </row>
    <row r="384" spans="1:6" x14ac:dyDescent="0.25">
      <c r="A384" s="1" t="str">
        <f>"000J1326"</f>
        <v>000J1326</v>
      </c>
      <c r="B384" s="1" t="str">
        <f t="shared" si="5"/>
        <v xml:space="preserve">  </v>
      </c>
      <c r="C384" s="1" t="s">
        <v>0</v>
      </c>
      <c r="D384" s="3" t="s">
        <v>13</v>
      </c>
      <c r="E384" s="1" t="s">
        <v>0</v>
      </c>
      <c r="F384" s="6">
        <v>33.92</v>
      </c>
    </row>
    <row r="385" spans="1:6" x14ac:dyDescent="0.25">
      <c r="A385" s="1" t="str">
        <f>"000J1327"</f>
        <v>000J1327</v>
      </c>
      <c r="B385" s="1" t="str">
        <f t="shared" si="5"/>
        <v xml:space="preserve">  </v>
      </c>
      <c r="C385" s="1" t="s">
        <v>0</v>
      </c>
      <c r="D385" s="3" t="s">
        <v>28</v>
      </c>
      <c r="E385" s="1" t="s">
        <v>0</v>
      </c>
      <c r="F385" s="6">
        <v>10.68</v>
      </c>
    </row>
    <row r="386" spans="1:6" x14ac:dyDescent="0.25">
      <c r="A386" s="1" t="str">
        <f>"000J1335"</f>
        <v>000J1335</v>
      </c>
      <c r="B386" s="1" t="str">
        <f t="shared" si="5"/>
        <v xml:space="preserve">  </v>
      </c>
      <c r="C386" s="1" t="s">
        <v>0</v>
      </c>
      <c r="D386" s="3" t="s">
        <v>32</v>
      </c>
      <c r="E386" s="1" t="s">
        <v>0</v>
      </c>
      <c r="F386" s="6">
        <v>6.75</v>
      </c>
    </row>
    <row r="387" spans="1:6" x14ac:dyDescent="0.25">
      <c r="A387" s="1" t="str">
        <f>"000J1364"</f>
        <v>000J1364</v>
      </c>
      <c r="B387" s="1" t="str">
        <f t="shared" si="5"/>
        <v xml:space="preserve">  </v>
      </c>
      <c r="C387" s="1" t="s">
        <v>0</v>
      </c>
      <c r="D387" s="3" t="s">
        <v>32</v>
      </c>
      <c r="E387" s="1" t="s">
        <v>0</v>
      </c>
      <c r="F387" s="6">
        <v>172.47</v>
      </c>
    </row>
    <row r="388" spans="1:6" x14ac:dyDescent="0.25">
      <c r="A388" s="1" t="str">
        <f>"000J1370"</f>
        <v>000J1370</v>
      </c>
      <c r="B388" s="1" t="str">
        <f t="shared" si="5"/>
        <v xml:space="preserve">  </v>
      </c>
      <c r="C388" s="1" t="s">
        <v>0</v>
      </c>
      <c r="D388" s="3" t="s">
        <v>239</v>
      </c>
      <c r="E388" s="1" t="s">
        <v>0</v>
      </c>
      <c r="F388" s="6">
        <v>0.21</v>
      </c>
    </row>
    <row r="389" spans="1:6" x14ac:dyDescent="0.25">
      <c r="A389" s="1" t="str">
        <f>"000J1380"</f>
        <v>000J1380</v>
      </c>
      <c r="B389" s="1" t="str">
        <f t="shared" ref="B389:B449" si="6">"  "</f>
        <v xml:space="preserve">  </v>
      </c>
      <c r="C389" s="1" t="s">
        <v>0</v>
      </c>
      <c r="D389" s="3" t="s">
        <v>26</v>
      </c>
      <c r="E389" s="1" t="s">
        <v>0</v>
      </c>
      <c r="F389" s="6">
        <v>7.7</v>
      </c>
    </row>
    <row r="390" spans="1:6" x14ac:dyDescent="0.25">
      <c r="A390" s="1" t="str">
        <f>"000J1410"</f>
        <v>000J1410</v>
      </c>
      <c r="B390" s="1" t="str">
        <f t="shared" si="6"/>
        <v xml:space="preserve">  </v>
      </c>
      <c r="C390" s="1" t="s">
        <v>0</v>
      </c>
      <c r="D390" s="3" t="s">
        <v>93</v>
      </c>
      <c r="E390" s="1" t="s">
        <v>0</v>
      </c>
      <c r="F390" s="6">
        <v>401.5</v>
      </c>
    </row>
    <row r="391" spans="1:6" x14ac:dyDescent="0.25">
      <c r="A391" s="1" t="str">
        <f>"000J1411"</f>
        <v>000J1411</v>
      </c>
      <c r="B391" s="1" t="str">
        <f t="shared" si="6"/>
        <v xml:space="preserve">  </v>
      </c>
      <c r="C391" s="1" t="s">
        <v>23</v>
      </c>
      <c r="D391" s="3" t="s">
        <v>31</v>
      </c>
      <c r="E391" s="1" t="s">
        <v>0</v>
      </c>
      <c r="F391" s="5" t="s">
        <v>231</v>
      </c>
    </row>
    <row r="392" spans="1:6" x14ac:dyDescent="0.25">
      <c r="A392" s="1" t="str">
        <f>"000J1412"</f>
        <v>000J1412</v>
      </c>
      <c r="B392" s="1" t="str">
        <f t="shared" si="6"/>
        <v xml:space="preserve">  </v>
      </c>
      <c r="C392" s="1" t="s">
        <v>23</v>
      </c>
      <c r="D392" s="3" t="s">
        <v>31</v>
      </c>
      <c r="E392" s="1" t="s">
        <v>0</v>
      </c>
      <c r="F392" s="5" t="s">
        <v>231</v>
      </c>
    </row>
    <row r="393" spans="1:6" x14ac:dyDescent="0.25">
      <c r="A393" s="1" t="str">
        <f>"000J1413"</f>
        <v>000J1413</v>
      </c>
      <c r="B393" s="1" t="str">
        <f t="shared" si="6"/>
        <v xml:space="preserve">  </v>
      </c>
      <c r="C393" s="1" t="s">
        <v>23</v>
      </c>
      <c r="D393" s="3" t="s">
        <v>94</v>
      </c>
      <c r="E393" s="1" t="s">
        <v>0</v>
      </c>
      <c r="F393" s="5" t="s">
        <v>231</v>
      </c>
    </row>
    <row r="394" spans="1:6" x14ac:dyDescent="0.25">
      <c r="A394" s="1" t="str">
        <f>"000J1414"</f>
        <v>000J1414</v>
      </c>
      <c r="B394" s="1" t="str">
        <f t="shared" si="6"/>
        <v xml:space="preserve">  </v>
      </c>
      <c r="C394" s="1" t="s">
        <v>23</v>
      </c>
      <c r="D394" s="3" t="s">
        <v>13</v>
      </c>
      <c r="E394" s="1" t="s">
        <v>0</v>
      </c>
      <c r="F394" s="5" t="s">
        <v>231</v>
      </c>
    </row>
    <row r="395" spans="1:6" x14ac:dyDescent="0.25">
      <c r="A395" s="1" t="str">
        <f>"000J1426"</f>
        <v>000J1426</v>
      </c>
      <c r="B395" s="1" t="str">
        <f t="shared" si="6"/>
        <v xml:space="preserve">  </v>
      </c>
      <c r="C395" s="1" t="s">
        <v>23</v>
      </c>
      <c r="D395" s="3" t="s">
        <v>31</v>
      </c>
      <c r="E395" s="1" t="s">
        <v>0</v>
      </c>
      <c r="F395" s="6">
        <v>170.88</v>
      </c>
    </row>
    <row r="396" spans="1:6" x14ac:dyDescent="0.25">
      <c r="A396" s="1" t="str">
        <f>"000J1427"</f>
        <v>000J1427</v>
      </c>
      <c r="B396" s="1" t="str">
        <f t="shared" si="6"/>
        <v xml:space="preserve">  </v>
      </c>
      <c r="C396" s="1" t="s">
        <v>23</v>
      </c>
      <c r="D396" s="3" t="s">
        <v>31</v>
      </c>
      <c r="E396" s="1" t="s">
        <v>0</v>
      </c>
      <c r="F396" s="6">
        <v>60.24</v>
      </c>
    </row>
    <row r="397" spans="1:6" x14ac:dyDescent="0.25">
      <c r="A397" s="1" t="str">
        <f>"000J1428"</f>
        <v>000J1428</v>
      </c>
      <c r="B397" s="1" t="str">
        <f t="shared" si="6"/>
        <v xml:space="preserve">  </v>
      </c>
      <c r="C397" s="1" t="s">
        <v>23</v>
      </c>
      <c r="D397" s="3" t="s">
        <v>31</v>
      </c>
      <c r="E397" s="1" t="s">
        <v>0</v>
      </c>
      <c r="F397" s="6">
        <v>170.88</v>
      </c>
    </row>
    <row r="398" spans="1:6" x14ac:dyDescent="0.25">
      <c r="A398" s="1" t="str">
        <f>"000J1429"</f>
        <v>000J1429</v>
      </c>
      <c r="B398" s="1" t="str">
        <f t="shared" si="6"/>
        <v xml:space="preserve">  </v>
      </c>
      <c r="C398" s="1" t="s">
        <v>23</v>
      </c>
      <c r="D398" s="3" t="s">
        <v>31</v>
      </c>
      <c r="E398" s="1" t="s">
        <v>0</v>
      </c>
      <c r="F398" s="6">
        <v>170.88</v>
      </c>
    </row>
    <row r="399" spans="1:6" x14ac:dyDescent="0.25">
      <c r="A399" s="1" t="str">
        <f>"000J1430"</f>
        <v>000J1430</v>
      </c>
      <c r="B399" s="1" t="str">
        <f t="shared" si="6"/>
        <v xml:space="preserve">  </v>
      </c>
      <c r="C399" s="1" t="s">
        <v>0</v>
      </c>
      <c r="D399" s="3" t="s">
        <v>27</v>
      </c>
      <c r="E399" s="1" t="s">
        <v>0</v>
      </c>
      <c r="F399" s="6">
        <v>547.27</v>
      </c>
    </row>
    <row r="400" spans="1:6" x14ac:dyDescent="0.25">
      <c r="A400" s="1" t="str">
        <f>"000J1434"</f>
        <v>000J1434</v>
      </c>
      <c r="B400" s="1" t="str">
        <f t="shared" si="6"/>
        <v xml:space="preserve">  </v>
      </c>
      <c r="C400" s="1" t="s">
        <v>0</v>
      </c>
      <c r="D400" s="3" t="s">
        <v>13</v>
      </c>
      <c r="E400" s="1" t="s">
        <v>0</v>
      </c>
      <c r="F400" s="6">
        <v>2.4500000000000002</v>
      </c>
    </row>
    <row r="401" spans="1:6" x14ac:dyDescent="0.25">
      <c r="A401" s="1" t="str">
        <f>"000J1437"</f>
        <v>000J1437</v>
      </c>
      <c r="B401" s="1" t="str">
        <f t="shared" si="6"/>
        <v xml:space="preserve">  </v>
      </c>
      <c r="C401" s="1" t="s">
        <v>0</v>
      </c>
      <c r="D401" s="3" t="s">
        <v>13</v>
      </c>
      <c r="E401" s="1" t="s">
        <v>0</v>
      </c>
      <c r="F401" s="6">
        <v>21.07</v>
      </c>
    </row>
    <row r="402" spans="1:6" ht="29.25" x14ac:dyDescent="0.25">
      <c r="A402" s="1" t="str">
        <f>"000J1438"</f>
        <v>000J1438</v>
      </c>
      <c r="B402" s="1" t="str">
        <f t="shared" si="6"/>
        <v xml:space="preserve">  </v>
      </c>
      <c r="C402" s="1" t="s">
        <v>0</v>
      </c>
      <c r="D402" s="3" t="s">
        <v>95</v>
      </c>
      <c r="E402" s="1" t="s">
        <v>0</v>
      </c>
      <c r="F402" s="6">
        <v>1143.5</v>
      </c>
    </row>
    <row r="403" spans="1:6" x14ac:dyDescent="0.25">
      <c r="A403" s="1" t="str">
        <f>"000J1439"</f>
        <v>000J1439</v>
      </c>
      <c r="B403" s="1" t="str">
        <f t="shared" si="6"/>
        <v xml:space="preserve">  </v>
      </c>
      <c r="C403" s="1" t="s">
        <v>0</v>
      </c>
      <c r="D403" s="3" t="s">
        <v>13</v>
      </c>
      <c r="E403" s="1" t="s">
        <v>0</v>
      </c>
      <c r="F403" s="6">
        <v>1.1299999999999999</v>
      </c>
    </row>
    <row r="404" spans="1:6" x14ac:dyDescent="0.25">
      <c r="A404" s="1" t="str">
        <f>"000J1440"</f>
        <v>000J1440</v>
      </c>
      <c r="B404" s="1" t="str">
        <f t="shared" si="6"/>
        <v xml:space="preserve">  </v>
      </c>
      <c r="C404" s="1" t="s">
        <v>23</v>
      </c>
      <c r="D404" s="3" t="s">
        <v>31</v>
      </c>
      <c r="E404" s="1" t="s">
        <v>0</v>
      </c>
      <c r="F404" s="6">
        <v>65.599999999999994</v>
      </c>
    </row>
    <row r="405" spans="1:6" x14ac:dyDescent="0.25">
      <c r="A405" s="1" t="str">
        <f>"000J1442"</f>
        <v>000J1442</v>
      </c>
      <c r="B405" s="1" t="str">
        <f t="shared" si="6"/>
        <v xml:space="preserve">  </v>
      </c>
      <c r="C405" s="1" t="s">
        <v>0</v>
      </c>
      <c r="D405" s="3" t="s">
        <v>80</v>
      </c>
      <c r="E405" s="1" t="s">
        <v>0</v>
      </c>
      <c r="F405" s="6">
        <v>1</v>
      </c>
    </row>
    <row r="406" spans="1:6" x14ac:dyDescent="0.25">
      <c r="A406" s="1" t="str">
        <f>"000J1447"</f>
        <v>000J1447</v>
      </c>
      <c r="B406" s="1" t="str">
        <f t="shared" si="6"/>
        <v xml:space="preserve">  </v>
      </c>
      <c r="C406" s="1" t="s">
        <v>0</v>
      </c>
      <c r="D406" s="3" t="s">
        <v>13</v>
      </c>
      <c r="E406" s="1" t="s">
        <v>0</v>
      </c>
      <c r="F406" s="6">
        <v>0.23</v>
      </c>
    </row>
    <row r="407" spans="1:6" x14ac:dyDescent="0.25">
      <c r="A407" s="1" t="str">
        <f>"000J1448"</f>
        <v>000J1448</v>
      </c>
      <c r="B407" s="1" t="str">
        <f t="shared" si="6"/>
        <v xml:space="preserve">  </v>
      </c>
      <c r="C407" s="1" t="s">
        <v>0</v>
      </c>
      <c r="D407" s="3" t="s">
        <v>13</v>
      </c>
      <c r="E407" s="1" t="s">
        <v>0</v>
      </c>
      <c r="F407" s="6">
        <v>5.46</v>
      </c>
    </row>
    <row r="408" spans="1:6" ht="29.25" x14ac:dyDescent="0.25">
      <c r="A408" s="1" t="str">
        <f>"000J1449"</f>
        <v>000J1449</v>
      </c>
      <c r="B408" s="1" t="str">
        <f t="shared" si="6"/>
        <v xml:space="preserve">  </v>
      </c>
      <c r="C408" s="1" t="s">
        <v>0</v>
      </c>
      <c r="D408" s="3" t="s">
        <v>96</v>
      </c>
      <c r="E408" s="1" t="s">
        <v>0</v>
      </c>
      <c r="F408" s="6">
        <v>38.56</v>
      </c>
    </row>
    <row r="409" spans="1:6" x14ac:dyDescent="0.25">
      <c r="A409" s="1" t="str">
        <f>"000J1450"</f>
        <v>000J1450</v>
      </c>
      <c r="B409" s="1" t="str">
        <f t="shared" si="6"/>
        <v xml:space="preserve">  </v>
      </c>
      <c r="C409" s="1" t="s">
        <v>0</v>
      </c>
      <c r="D409" s="3" t="s">
        <v>71</v>
      </c>
      <c r="E409" s="1" t="s">
        <v>0</v>
      </c>
      <c r="F409" s="6">
        <v>6.1</v>
      </c>
    </row>
    <row r="410" spans="1:6" x14ac:dyDescent="0.25">
      <c r="A410" s="1" t="str">
        <f>"000J1451"</f>
        <v>000J1451</v>
      </c>
      <c r="B410" s="1" t="str">
        <f t="shared" si="6"/>
        <v xml:space="preserve">  </v>
      </c>
      <c r="C410" s="1" t="s">
        <v>0</v>
      </c>
      <c r="D410" s="3" t="s">
        <v>97</v>
      </c>
      <c r="E410" s="1" t="s">
        <v>0</v>
      </c>
      <c r="F410" s="6">
        <v>13.28</v>
      </c>
    </row>
    <row r="411" spans="1:6" ht="29.25" x14ac:dyDescent="0.25">
      <c r="A411" s="1" t="str">
        <f>"000J1453"</f>
        <v>000J1453</v>
      </c>
      <c r="B411" s="1" t="str">
        <f t="shared" si="6"/>
        <v xml:space="preserve">  </v>
      </c>
      <c r="C411" s="1" t="s">
        <v>0</v>
      </c>
      <c r="D411" s="3" t="s">
        <v>98</v>
      </c>
      <c r="E411" s="1" t="s">
        <v>0</v>
      </c>
      <c r="F411" s="6">
        <v>0.12</v>
      </c>
    </row>
    <row r="412" spans="1:6" ht="29.25" x14ac:dyDescent="0.25">
      <c r="A412" s="1" t="str">
        <f>"000J1454"</f>
        <v>000J1454</v>
      </c>
      <c r="B412" s="1" t="str">
        <f t="shared" si="6"/>
        <v xml:space="preserve">  </v>
      </c>
      <c r="C412" s="1" t="s">
        <v>0</v>
      </c>
      <c r="D412" s="3" t="s">
        <v>99</v>
      </c>
      <c r="E412" s="1" t="s">
        <v>0</v>
      </c>
      <c r="F412" s="6">
        <v>503.84</v>
      </c>
    </row>
    <row r="413" spans="1:6" x14ac:dyDescent="0.25">
      <c r="A413" s="1" t="str">
        <f>"000J1455"</f>
        <v>000J1455</v>
      </c>
      <c r="B413" s="1" t="str">
        <f t="shared" si="6"/>
        <v xml:space="preserve">  </v>
      </c>
      <c r="C413" s="1" t="s">
        <v>0</v>
      </c>
      <c r="D413" s="3" t="s">
        <v>13</v>
      </c>
      <c r="E413" s="1" t="s">
        <v>0</v>
      </c>
      <c r="F413" s="6">
        <v>8.35</v>
      </c>
    </row>
    <row r="414" spans="1:6" x14ac:dyDescent="0.25">
      <c r="A414" s="1" t="str">
        <f>"000J1456"</f>
        <v>000J1456</v>
      </c>
      <c r="B414" s="1" t="str">
        <f t="shared" si="6"/>
        <v xml:space="preserve">  </v>
      </c>
      <c r="C414" s="1" t="s">
        <v>0</v>
      </c>
      <c r="D414" s="3" t="s">
        <v>13</v>
      </c>
      <c r="E414" s="1" t="s">
        <v>0</v>
      </c>
      <c r="F414" s="6">
        <v>0.03</v>
      </c>
    </row>
    <row r="415" spans="1:6" x14ac:dyDescent="0.25">
      <c r="A415" s="1" t="str">
        <f>"000J1458"</f>
        <v>000J1458</v>
      </c>
      <c r="B415" s="1" t="str">
        <f t="shared" si="6"/>
        <v xml:space="preserve">  </v>
      </c>
      <c r="C415" s="1" t="s">
        <v>23</v>
      </c>
      <c r="D415" s="3" t="s">
        <v>31</v>
      </c>
      <c r="E415" s="1" t="s">
        <v>0</v>
      </c>
      <c r="F415" s="6">
        <v>525.96</v>
      </c>
    </row>
    <row r="416" spans="1:6" x14ac:dyDescent="0.25">
      <c r="A416" s="1" t="str">
        <f>"000J1459"</f>
        <v>000J1459</v>
      </c>
      <c r="B416" s="1" t="str">
        <f t="shared" si="6"/>
        <v xml:space="preserve">  </v>
      </c>
      <c r="C416" s="1" t="s">
        <v>0</v>
      </c>
      <c r="D416" s="3" t="s">
        <v>32</v>
      </c>
      <c r="E416" s="1" t="s">
        <v>0</v>
      </c>
      <c r="F416" s="6">
        <v>51.21</v>
      </c>
    </row>
    <row r="417" spans="1:6" x14ac:dyDescent="0.25">
      <c r="A417" s="1" t="str">
        <f>"000J1460"</f>
        <v>000J1460</v>
      </c>
      <c r="B417" s="1" t="str">
        <f t="shared" si="6"/>
        <v xml:space="preserve">  </v>
      </c>
      <c r="C417" s="1" t="s">
        <v>0</v>
      </c>
      <c r="D417" s="3" t="s">
        <v>100</v>
      </c>
      <c r="E417" s="1" t="s">
        <v>0</v>
      </c>
      <c r="F417" s="6">
        <v>48.87</v>
      </c>
    </row>
    <row r="418" spans="1:6" x14ac:dyDescent="0.25">
      <c r="A418" s="1" t="str">
        <f>"000J1551"</f>
        <v>000J1551</v>
      </c>
      <c r="B418" s="1" t="str">
        <f t="shared" si="6"/>
        <v xml:space="preserve">  </v>
      </c>
      <c r="C418" s="1" t="s">
        <v>0</v>
      </c>
      <c r="D418" s="3" t="s">
        <v>24</v>
      </c>
      <c r="E418" s="1" t="s">
        <v>0</v>
      </c>
      <c r="F418" s="6">
        <v>14.03</v>
      </c>
    </row>
    <row r="419" spans="1:6" x14ac:dyDescent="0.25">
      <c r="A419" s="1" t="str">
        <f>"000J1552"</f>
        <v>000J1552</v>
      </c>
      <c r="B419" s="1" t="str">
        <f t="shared" si="6"/>
        <v xml:space="preserve">  </v>
      </c>
      <c r="C419" s="1" t="s">
        <v>0</v>
      </c>
      <c r="D419" s="3" t="s">
        <v>13</v>
      </c>
      <c r="E419" s="1" t="s">
        <v>0</v>
      </c>
      <c r="F419" s="6">
        <v>121.54</v>
      </c>
    </row>
    <row r="420" spans="1:6" x14ac:dyDescent="0.25">
      <c r="A420" s="1" t="str">
        <f>"000J1553"</f>
        <v>000J1553</v>
      </c>
      <c r="B420" s="1" t="str">
        <f t="shared" si="6"/>
        <v xml:space="preserve">  </v>
      </c>
      <c r="C420" s="1" t="s">
        <v>0</v>
      </c>
      <c r="D420" s="3" t="s">
        <v>24</v>
      </c>
      <c r="E420" s="1" t="s">
        <v>0</v>
      </c>
      <c r="F420" s="6">
        <v>24.14</v>
      </c>
    </row>
    <row r="421" spans="1:6" x14ac:dyDescent="0.25">
      <c r="A421" s="1" t="str">
        <f>"000J1554"</f>
        <v>000J1554</v>
      </c>
      <c r="B421" s="1" t="str">
        <f t="shared" si="6"/>
        <v xml:space="preserve">  </v>
      </c>
      <c r="C421" s="1" t="s">
        <v>0</v>
      </c>
      <c r="D421" s="3" t="s">
        <v>101</v>
      </c>
      <c r="E421" s="1" t="s">
        <v>0</v>
      </c>
      <c r="F421" s="6">
        <v>509.13</v>
      </c>
    </row>
    <row r="422" spans="1:6" x14ac:dyDescent="0.25">
      <c r="A422" s="1" t="str">
        <f>"000J1555"</f>
        <v>000J1555</v>
      </c>
      <c r="B422" s="1" t="str">
        <f t="shared" si="6"/>
        <v xml:space="preserve">  </v>
      </c>
      <c r="C422" s="1" t="s">
        <v>0</v>
      </c>
      <c r="D422" s="3" t="s">
        <v>101</v>
      </c>
      <c r="E422" s="1" t="s">
        <v>0</v>
      </c>
      <c r="F422" s="6">
        <v>18.14</v>
      </c>
    </row>
    <row r="423" spans="1:6" x14ac:dyDescent="0.25">
      <c r="A423" s="1" t="str">
        <f>"000J1556"</f>
        <v>000J1556</v>
      </c>
      <c r="B423" s="1" t="str">
        <f t="shared" si="6"/>
        <v xml:space="preserve">  </v>
      </c>
      <c r="C423" s="1" t="s">
        <v>0</v>
      </c>
      <c r="D423" s="3" t="s">
        <v>32</v>
      </c>
      <c r="E423" s="1" t="s">
        <v>0</v>
      </c>
      <c r="F423" s="6">
        <v>81.239999999999995</v>
      </c>
    </row>
    <row r="424" spans="1:6" x14ac:dyDescent="0.25">
      <c r="A424" s="1" t="str">
        <f>"000J1557"</f>
        <v>000J1557</v>
      </c>
      <c r="B424" s="1" t="str">
        <f t="shared" si="6"/>
        <v xml:space="preserve">  </v>
      </c>
      <c r="C424" s="1" t="s">
        <v>0</v>
      </c>
      <c r="D424" s="3" t="s">
        <v>32</v>
      </c>
      <c r="E424" s="1" t="s">
        <v>0</v>
      </c>
      <c r="F424" s="6">
        <v>66.27</v>
      </c>
    </row>
    <row r="425" spans="1:6" x14ac:dyDescent="0.25">
      <c r="A425" s="1" t="str">
        <f>"000J1558"</f>
        <v>000J1558</v>
      </c>
      <c r="B425" s="1" t="str">
        <f t="shared" si="6"/>
        <v xml:space="preserve">  </v>
      </c>
      <c r="C425" s="1" t="s">
        <v>0</v>
      </c>
      <c r="D425" s="3" t="s">
        <v>13</v>
      </c>
      <c r="E425" s="1" t="s">
        <v>0</v>
      </c>
      <c r="F425" s="6">
        <v>15.24</v>
      </c>
    </row>
    <row r="426" spans="1:6" x14ac:dyDescent="0.25">
      <c r="A426" s="1" t="str">
        <f>"000J1559"</f>
        <v>000J1559</v>
      </c>
      <c r="B426" s="1" t="str">
        <f t="shared" si="6"/>
        <v xml:space="preserve">  </v>
      </c>
      <c r="C426" s="1" t="s">
        <v>0</v>
      </c>
      <c r="D426" s="3" t="s">
        <v>27</v>
      </c>
      <c r="E426" s="1" t="s">
        <v>0</v>
      </c>
      <c r="F426" s="6">
        <v>14.88</v>
      </c>
    </row>
    <row r="427" spans="1:6" x14ac:dyDescent="0.25">
      <c r="A427" s="1" t="str">
        <f>"000J1560"</f>
        <v>000J1560</v>
      </c>
      <c r="B427" s="1" t="str">
        <f t="shared" si="6"/>
        <v xml:space="preserve">  </v>
      </c>
      <c r="C427" s="1" t="s">
        <v>0</v>
      </c>
      <c r="D427" s="3" t="s">
        <v>102</v>
      </c>
      <c r="E427" s="1" t="s">
        <v>0</v>
      </c>
      <c r="F427" s="6">
        <v>162.51</v>
      </c>
    </row>
    <row r="428" spans="1:6" x14ac:dyDescent="0.25">
      <c r="A428" s="1" t="str">
        <f>"000J1561"</f>
        <v>000J1561</v>
      </c>
      <c r="B428" s="1" t="str">
        <f t="shared" si="6"/>
        <v xml:space="preserve">  </v>
      </c>
      <c r="C428" s="1" t="s">
        <v>0</v>
      </c>
      <c r="D428" s="3" t="s">
        <v>32</v>
      </c>
      <c r="E428" s="1" t="s">
        <v>0</v>
      </c>
      <c r="F428" s="6">
        <v>49.01</v>
      </c>
    </row>
    <row r="429" spans="1:6" x14ac:dyDescent="0.25">
      <c r="A429" s="1" t="str">
        <f>"000J1566"</f>
        <v>000J1566</v>
      </c>
      <c r="B429" s="1" t="str">
        <f t="shared" si="6"/>
        <v xml:space="preserve">  </v>
      </c>
      <c r="C429" s="1" t="s">
        <v>0</v>
      </c>
      <c r="D429" s="3" t="s">
        <v>32</v>
      </c>
      <c r="E429" s="1" t="s">
        <v>0</v>
      </c>
      <c r="F429" s="6">
        <v>80.959999999999994</v>
      </c>
    </row>
    <row r="430" spans="1:6" x14ac:dyDescent="0.25">
      <c r="A430" s="1" t="str">
        <f>"000J1568"</f>
        <v>000J1568</v>
      </c>
      <c r="B430" s="1" t="str">
        <f t="shared" si="6"/>
        <v xml:space="preserve">  </v>
      </c>
      <c r="C430" s="1" t="s">
        <v>0</v>
      </c>
      <c r="D430" s="3" t="s">
        <v>32</v>
      </c>
      <c r="E430" s="1" t="s">
        <v>0</v>
      </c>
      <c r="F430" s="6">
        <v>47.05</v>
      </c>
    </row>
    <row r="431" spans="1:6" x14ac:dyDescent="0.25">
      <c r="A431" s="1" t="str">
        <f>"000J1569"</f>
        <v>000J1569</v>
      </c>
      <c r="B431" s="1" t="str">
        <f t="shared" si="6"/>
        <v xml:space="preserve">  </v>
      </c>
      <c r="C431" s="1" t="s">
        <v>0</v>
      </c>
      <c r="D431" s="3" t="s">
        <v>32</v>
      </c>
      <c r="E431" s="1" t="s">
        <v>0</v>
      </c>
      <c r="F431" s="6">
        <v>49.3</v>
      </c>
    </row>
    <row r="432" spans="1:6" x14ac:dyDescent="0.25">
      <c r="A432" s="1" t="str">
        <f>"000J1570"</f>
        <v>000J1570</v>
      </c>
      <c r="B432" s="1" t="str">
        <f t="shared" si="6"/>
        <v xml:space="preserve">  </v>
      </c>
      <c r="C432" s="1" t="s">
        <v>0</v>
      </c>
      <c r="D432" s="3" t="s">
        <v>32</v>
      </c>
      <c r="E432" s="1" t="s">
        <v>0</v>
      </c>
      <c r="F432" s="6">
        <v>31.46</v>
      </c>
    </row>
    <row r="433" spans="1:6" x14ac:dyDescent="0.25">
      <c r="A433" s="1" t="str">
        <f>"000J1571"</f>
        <v>000J1571</v>
      </c>
      <c r="B433" s="1" t="str">
        <f t="shared" si="6"/>
        <v xml:space="preserve">  </v>
      </c>
      <c r="C433" s="1" t="s">
        <v>0</v>
      </c>
      <c r="D433" s="3" t="s">
        <v>103</v>
      </c>
      <c r="E433" s="1" t="s">
        <v>0</v>
      </c>
      <c r="F433" s="6">
        <v>65.61</v>
      </c>
    </row>
    <row r="434" spans="1:6" x14ac:dyDescent="0.25">
      <c r="A434" s="1" t="str">
        <f>"000J1572"</f>
        <v>000J1572</v>
      </c>
      <c r="B434" s="1" t="str">
        <f t="shared" si="6"/>
        <v xml:space="preserve">  </v>
      </c>
      <c r="C434" s="1" t="s">
        <v>0</v>
      </c>
      <c r="D434" s="3" t="s">
        <v>13</v>
      </c>
      <c r="E434" s="1" t="s">
        <v>0</v>
      </c>
      <c r="F434" s="6">
        <v>56.54</v>
      </c>
    </row>
    <row r="435" spans="1:6" x14ac:dyDescent="0.25">
      <c r="A435" s="1" t="str">
        <f>"000J1573"</f>
        <v>000J1573</v>
      </c>
      <c r="B435" s="1" t="str">
        <f t="shared" si="6"/>
        <v xml:space="preserve">  </v>
      </c>
      <c r="C435" s="1" t="s">
        <v>0</v>
      </c>
      <c r="D435" s="3" t="s">
        <v>103</v>
      </c>
      <c r="E435" s="1" t="s">
        <v>0</v>
      </c>
      <c r="F435" s="6">
        <v>65.61</v>
      </c>
    </row>
    <row r="436" spans="1:6" x14ac:dyDescent="0.25">
      <c r="A436" s="1" t="str">
        <f>"000J1574"</f>
        <v>000J1574</v>
      </c>
      <c r="B436" s="1" t="str">
        <f t="shared" si="6"/>
        <v xml:space="preserve">  </v>
      </c>
      <c r="C436" s="1" t="s">
        <v>0</v>
      </c>
      <c r="D436" s="3" t="s">
        <v>13</v>
      </c>
      <c r="E436" s="1" t="s">
        <v>0</v>
      </c>
      <c r="F436" s="6">
        <v>53.4</v>
      </c>
    </row>
    <row r="437" spans="1:6" x14ac:dyDescent="0.25">
      <c r="A437" s="1" t="str">
        <f>"000J1575"</f>
        <v>000J1575</v>
      </c>
      <c r="B437" s="1" t="str">
        <f t="shared" si="6"/>
        <v xml:space="preserve">  </v>
      </c>
      <c r="C437" s="1" t="s">
        <v>0</v>
      </c>
      <c r="D437" s="3" t="s">
        <v>27</v>
      </c>
      <c r="E437" s="1" t="s">
        <v>0</v>
      </c>
      <c r="F437" s="6">
        <v>18.34</v>
      </c>
    </row>
    <row r="438" spans="1:6" x14ac:dyDescent="0.25">
      <c r="A438" s="1" t="str">
        <f>"000J1576"</f>
        <v>000J1576</v>
      </c>
      <c r="B438" s="1" t="str">
        <f t="shared" si="6"/>
        <v xml:space="preserve">  </v>
      </c>
      <c r="C438" s="1" t="s">
        <v>0</v>
      </c>
      <c r="D438" s="3" t="s">
        <v>104</v>
      </c>
      <c r="E438" s="1" t="s">
        <v>0</v>
      </c>
      <c r="F438" s="6">
        <v>71.34</v>
      </c>
    </row>
    <row r="439" spans="1:6" x14ac:dyDescent="0.25">
      <c r="A439" s="1" t="str">
        <f>"000J1577"</f>
        <v>000J1577</v>
      </c>
      <c r="B439" s="1" t="str">
        <f t="shared" si="6"/>
        <v xml:space="preserve">  </v>
      </c>
      <c r="C439" s="1" t="s">
        <v>23</v>
      </c>
      <c r="D439" s="3" t="s">
        <v>105</v>
      </c>
      <c r="E439" s="1" t="s">
        <v>0</v>
      </c>
      <c r="F439" s="9">
        <v>30.67</v>
      </c>
    </row>
    <row r="440" spans="1:6" x14ac:dyDescent="0.25">
      <c r="A440" s="1" t="str">
        <f>"000J1580"</f>
        <v>000J1580</v>
      </c>
      <c r="B440" s="1" t="str">
        <f t="shared" si="6"/>
        <v xml:space="preserve">  </v>
      </c>
      <c r="C440" s="1" t="s">
        <v>0</v>
      </c>
      <c r="D440" s="3" t="s">
        <v>106</v>
      </c>
      <c r="E440" s="1" t="s">
        <v>0</v>
      </c>
      <c r="F440" s="6">
        <v>1.92</v>
      </c>
    </row>
    <row r="441" spans="1:6" x14ac:dyDescent="0.25">
      <c r="A441" s="1" t="str">
        <f>"000J1595"</f>
        <v>000J1595</v>
      </c>
      <c r="B441" s="1" t="str">
        <f t="shared" si="6"/>
        <v xml:space="preserve">  </v>
      </c>
      <c r="C441" s="1" t="s">
        <v>0</v>
      </c>
      <c r="D441" s="3" t="s">
        <v>42</v>
      </c>
      <c r="E441" s="1" t="s">
        <v>0</v>
      </c>
      <c r="F441" s="6">
        <v>66.75</v>
      </c>
    </row>
    <row r="442" spans="1:6" x14ac:dyDescent="0.25">
      <c r="A442" s="1" t="str">
        <f>"000J1596"</f>
        <v>000J1596</v>
      </c>
      <c r="B442" s="1" t="str">
        <f t="shared" si="6"/>
        <v xml:space="preserve">  </v>
      </c>
      <c r="C442" s="1" t="s">
        <v>0</v>
      </c>
      <c r="D442" s="3" t="s">
        <v>13</v>
      </c>
      <c r="E442" s="1" t="s">
        <v>0</v>
      </c>
      <c r="F442" s="6">
        <v>0.36</v>
      </c>
    </row>
    <row r="443" spans="1:6" x14ac:dyDescent="0.25">
      <c r="A443" s="1" t="str">
        <f>"000J1597"</f>
        <v>000J1597</v>
      </c>
      <c r="B443" s="1" t="str">
        <f t="shared" si="6"/>
        <v xml:space="preserve">  </v>
      </c>
      <c r="C443" s="1" t="s">
        <v>0</v>
      </c>
      <c r="D443" s="3" t="s">
        <v>13</v>
      </c>
      <c r="E443" s="1" t="s">
        <v>0</v>
      </c>
      <c r="F443" s="6">
        <v>1.31</v>
      </c>
    </row>
    <row r="444" spans="1:6" x14ac:dyDescent="0.25">
      <c r="A444" s="1" t="str">
        <f>"000J1598"</f>
        <v>000J1598</v>
      </c>
      <c r="B444" s="1" t="str">
        <f t="shared" si="6"/>
        <v xml:space="preserve">  </v>
      </c>
      <c r="C444" s="1" t="s">
        <v>0</v>
      </c>
      <c r="D444" s="3" t="s">
        <v>13</v>
      </c>
      <c r="E444" s="1" t="s">
        <v>0</v>
      </c>
      <c r="F444" s="6">
        <v>1.34</v>
      </c>
    </row>
    <row r="445" spans="1:6" x14ac:dyDescent="0.25">
      <c r="A445" s="1" t="str">
        <f>"000J1599"</f>
        <v>000J1599</v>
      </c>
      <c r="B445" s="1" t="str">
        <f t="shared" si="6"/>
        <v xml:space="preserve">  </v>
      </c>
      <c r="C445" s="1" t="s">
        <v>0</v>
      </c>
      <c r="D445" s="3" t="s">
        <v>13</v>
      </c>
      <c r="E445" s="1" t="s">
        <v>0</v>
      </c>
      <c r="F445" s="6">
        <v>153.38</v>
      </c>
    </row>
    <row r="446" spans="1:6" x14ac:dyDescent="0.25">
      <c r="A446" s="1" t="str">
        <f>"000J1602"</f>
        <v>000J1602</v>
      </c>
      <c r="B446" s="1" t="str">
        <f t="shared" si="6"/>
        <v xml:space="preserve">  </v>
      </c>
      <c r="C446" s="1" t="s">
        <v>0</v>
      </c>
      <c r="D446" s="3" t="s">
        <v>41</v>
      </c>
      <c r="E446" s="1" t="s">
        <v>0</v>
      </c>
      <c r="F446" s="6">
        <v>11.03</v>
      </c>
    </row>
    <row r="447" spans="1:6" x14ac:dyDescent="0.25">
      <c r="A447" s="1" t="str">
        <f>"000J1610"</f>
        <v>000J1610</v>
      </c>
      <c r="B447" s="1" t="str">
        <f t="shared" si="6"/>
        <v xml:space="preserve">  </v>
      </c>
      <c r="C447" s="1" t="s">
        <v>0</v>
      </c>
      <c r="D447" s="3" t="s">
        <v>41</v>
      </c>
      <c r="E447" s="1" t="s">
        <v>0</v>
      </c>
      <c r="F447" s="6">
        <v>117.33</v>
      </c>
    </row>
    <row r="448" spans="1:6" x14ac:dyDescent="0.25">
      <c r="A448" s="1" t="str">
        <f>"000J1611"</f>
        <v>000J1611</v>
      </c>
      <c r="B448" s="1" t="str">
        <f t="shared" si="6"/>
        <v xml:space="preserve">  </v>
      </c>
      <c r="C448" s="1" t="s">
        <v>0</v>
      </c>
      <c r="D448" s="3" t="s">
        <v>13</v>
      </c>
      <c r="E448" s="1" t="s">
        <v>0</v>
      </c>
      <c r="F448" s="6">
        <v>129.28</v>
      </c>
    </row>
    <row r="449" spans="1:6" x14ac:dyDescent="0.25">
      <c r="A449" s="1" t="str">
        <f>"000J1612"</f>
        <v>000J1612</v>
      </c>
      <c r="B449" s="1" t="str">
        <f t="shared" si="6"/>
        <v xml:space="preserve">  </v>
      </c>
      <c r="C449" s="1" t="s">
        <v>0</v>
      </c>
      <c r="D449" s="3" t="s">
        <v>240</v>
      </c>
      <c r="E449" s="1" t="s">
        <v>0</v>
      </c>
      <c r="F449" s="6">
        <v>1.79</v>
      </c>
    </row>
    <row r="450" spans="1:6" x14ac:dyDescent="0.25">
      <c r="A450" s="1" t="str">
        <f>"000J1626"</f>
        <v>000J1626</v>
      </c>
      <c r="B450" s="1" t="str">
        <f t="shared" ref="B450:B512" si="7">"  "</f>
        <v xml:space="preserve">  </v>
      </c>
      <c r="C450" s="1" t="s">
        <v>0</v>
      </c>
      <c r="D450" s="3" t="s">
        <v>107</v>
      </c>
      <c r="E450" s="1" t="s">
        <v>0</v>
      </c>
      <c r="F450" s="6">
        <v>0.19</v>
      </c>
    </row>
    <row r="451" spans="1:6" ht="29.25" x14ac:dyDescent="0.25">
      <c r="A451" s="1" t="str">
        <f>"000J1627"</f>
        <v>000J1627</v>
      </c>
      <c r="B451" s="1" t="str">
        <f t="shared" si="7"/>
        <v xml:space="preserve">  </v>
      </c>
      <c r="C451" s="1" t="s">
        <v>0</v>
      </c>
      <c r="D451" s="3" t="s">
        <v>108</v>
      </c>
      <c r="E451" s="1" t="s">
        <v>0</v>
      </c>
      <c r="F451" s="6">
        <v>3.21</v>
      </c>
    </row>
    <row r="452" spans="1:6" ht="29.25" x14ac:dyDescent="0.25">
      <c r="A452" s="1" t="str">
        <f>"000J1628"</f>
        <v>000J1628</v>
      </c>
      <c r="B452" s="1" t="str">
        <f t="shared" si="7"/>
        <v xml:space="preserve">  </v>
      </c>
      <c r="C452" s="1" t="s">
        <v>23</v>
      </c>
      <c r="D452" s="3" t="s">
        <v>109</v>
      </c>
      <c r="E452" s="1" t="s">
        <v>0</v>
      </c>
      <c r="F452" s="6">
        <v>66.92</v>
      </c>
    </row>
    <row r="453" spans="1:6" x14ac:dyDescent="0.25">
      <c r="A453" s="1" t="str">
        <f>"000J1630"</f>
        <v>000J1630</v>
      </c>
      <c r="B453" s="1" t="str">
        <f t="shared" si="7"/>
        <v xml:space="preserve">  </v>
      </c>
      <c r="C453" s="1" t="s">
        <v>0</v>
      </c>
      <c r="D453" s="3" t="s">
        <v>28</v>
      </c>
      <c r="E453" s="1" t="s">
        <v>0</v>
      </c>
      <c r="F453" s="6">
        <v>0.74</v>
      </c>
    </row>
    <row r="454" spans="1:6" x14ac:dyDescent="0.25">
      <c r="A454" s="1" t="str">
        <f>"000J1631"</f>
        <v>000J1631</v>
      </c>
      <c r="B454" s="1" t="str">
        <f t="shared" si="7"/>
        <v xml:space="preserve">  </v>
      </c>
      <c r="C454" s="1" t="s">
        <v>0</v>
      </c>
      <c r="D454" s="3" t="s">
        <v>38</v>
      </c>
      <c r="E454" s="1" t="s">
        <v>0</v>
      </c>
      <c r="F454" s="6">
        <v>5.29</v>
      </c>
    </row>
    <row r="455" spans="1:6" x14ac:dyDescent="0.25">
      <c r="A455" s="1" t="str">
        <f>"000J1632"</f>
        <v>000J1632</v>
      </c>
      <c r="B455" s="1" t="str">
        <f t="shared" si="7"/>
        <v xml:space="preserve">  </v>
      </c>
      <c r="C455" s="1" t="s">
        <v>23</v>
      </c>
      <c r="D455" s="3" t="s">
        <v>31</v>
      </c>
      <c r="E455" s="1" t="s">
        <v>0</v>
      </c>
      <c r="F455" s="6">
        <v>79.569999999999993</v>
      </c>
    </row>
    <row r="456" spans="1:6" x14ac:dyDescent="0.25">
      <c r="A456" s="1" t="str">
        <f>"000J1640"</f>
        <v>000J1640</v>
      </c>
      <c r="B456" s="1" t="str">
        <f t="shared" si="7"/>
        <v xml:space="preserve">  </v>
      </c>
      <c r="C456" s="1" t="s">
        <v>0</v>
      </c>
      <c r="D456" s="3" t="s">
        <v>41</v>
      </c>
      <c r="E456" s="1" t="s">
        <v>0</v>
      </c>
      <c r="F456" s="6">
        <v>35.82</v>
      </c>
    </row>
    <row r="457" spans="1:6" x14ac:dyDescent="0.25">
      <c r="A457" s="1" t="str">
        <f>"000J1642"</f>
        <v>000J1642</v>
      </c>
      <c r="B457" s="1" t="str">
        <f t="shared" si="7"/>
        <v xml:space="preserve">  </v>
      </c>
      <c r="C457" s="1" t="s">
        <v>0</v>
      </c>
      <c r="D457" s="3" t="s">
        <v>110</v>
      </c>
      <c r="E457" s="1" t="s">
        <v>0</v>
      </c>
      <c r="F457" s="6">
        <v>0.01</v>
      </c>
    </row>
    <row r="458" spans="1:6" x14ac:dyDescent="0.25">
      <c r="A458" s="1" t="str">
        <f>"000J1643"</f>
        <v>000J1643</v>
      </c>
      <c r="B458" s="1" t="str">
        <f t="shared" si="7"/>
        <v xml:space="preserve">  </v>
      </c>
      <c r="C458" s="1" t="s">
        <v>0</v>
      </c>
      <c r="D458" s="3" t="s">
        <v>13</v>
      </c>
      <c r="E458" s="1" t="s">
        <v>0</v>
      </c>
      <c r="F458" s="6">
        <v>1.71</v>
      </c>
    </row>
    <row r="459" spans="1:6" x14ac:dyDescent="0.25">
      <c r="A459" s="1" t="str">
        <f>"000J1644"</f>
        <v>000J1644</v>
      </c>
      <c r="B459" s="1" t="str">
        <f t="shared" si="7"/>
        <v xml:space="preserve">  </v>
      </c>
      <c r="C459" s="1" t="s">
        <v>0</v>
      </c>
      <c r="D459" s="3" t="s">
        <v>82</v>
      </c>
      <c r="E459" s="1" t="s">
        <v>0</v>
      </c>
      <c r="F459" s="6">
        <v>0.19</v>
      </c>
    </row>
    <row r="460" spans="1:6" x14ac:dyDescent="0.25">
      <c r="A460" s="1" t="str">
        <f>"000J1645"</f>
        <v>000J1645</v>
      </c>
      <c r="B460" s="1" t="str">
        <f t="shared" si="7"/>
        <v xml:space="preserve">  </v>
      </c>
      <c r="C460" s="1" t="s">
        <v>0</v>
      </c>
      <c r="D460" s="3" t="s">
        <v>111</v>
      </c>
      <c r="E460" s="1" t="s">
        <v>0</v>
      </c>
      <c r="F460" s="6">
        <v>48.41</v>
      </c>
    </row>
    <row r="461" spans="1:6" x14ac:dyDescent="0.25">
      <c r="A461" s="1" t="str">
        <f>"000J1650"</f>
        <v>000J1650</v>
      </c>
      <c r="B461" s="1" t="str">
        <f t="shared" si="7"/>
        <v xml:space="preserve">  </v>
      </c>
      <c r="C461" s="1" t="s">
        <v>0</v>
      </c>
      <c r="D461" s="3" t="s">
        <v>26</v>
      </c>
      <c r="E461" s="1" t="s">
        <v>0</v>
      </c>
      <c r="F461" s="6">
        <v>0.53</v>
      </c>
    </row>
    <row r="462" spans="1:6" x14ac:dyDescent="0.25">
      <c r="A462" s="1" t="str">
        <f>"000J1652"</f>
        <v>000J1652</v>
      </c>
      <c r="B462" s="1" t="str">
        <f t="shared" si="7"/>
        <v xml:space="preserve">  </v>
      </c>
      <c r="C462" s="1" t="s">
        <v>0</v>
      </c>
      <c r="D462" s="3" t="s">
        <v>63</v>
      </c>
      <c r="E462" s="1" t="s">
        <v>0</v>
      </c>
      <c r="F462" s="6">
        <v>0.92</v>
      </c>
    </row>
    <row r="463" spans="1:6" x14ac:dyDescent="0.25">
      <c r="A463" s="1" t="str">
        <f>"000J1670"</f>
        <v>000J1670</v>
      </c>
      <c r="B463" s="1" t="str">
        <f t="shared" si="7"/>
        <v xml:space="preserve">  </v>
      </c>
      <c r="C463" s="1" t="s">
        <v>0</v>
      </c>
      <c r="D463" s="3" t="s">
        <v>112</v>
      </c>
      <c r="E463" s="1" t="s">
        <v>0</v>
      </c>
      <c r="F463" s="6">
        <v>595.01</v>
      </c>
    </row>
    <row r="464" spans="1:6" x14ac:dyDescent="0.25">
      <c r="A464" s="1" t="str">
        <f>"000J1720"</f>
        <v>000J1720</v>
      </c>
      <c r="B464" s="1" t="str">
        <f t="shared" si="7"/>
        <v xml:space="preserve">  </v>
      </c>
      <c r="C464" s="1" t="s">
        <v>0</v>
      </c>
      <c r="D464" s="3" t="s">
        <v>27</v>
      </c>
      <c r="E464" s="1" t="s">
        <v>0</v>
      </c>
      <c r="F464" s="6">
        <v>23.05</v>
      </c>
    </row>
    <row r="465" spans="1:6" ht="29.25" x14ac:dyDescent="0.25">
      <c r="A465" s="1" t="str">
        <f>"000J1729"</f>
        <v>000J1729</v>
      </c>
      <c r="B465" s="1" t="str">
        <f t="shared" si="7"/>
        <v xml:space="preserve">  </v>
      </c>
      <c r="C465" s="1" t="s">
        <v>23</v>
      </c>
      <c r="D465" s="3" t="s">
        <v>113</v>
      </c>
      <c r="E465" s="1" t="s">
        <v>0</v>
      </c>
      <c r="F465" s="6">
        <v>14.57</v>
      </c>
    </row>
    <row r="466" spans="1:6" x14ac:dyDescent="0.25">
      <c r="A466" s="1" t="str">
        <f>"000J1736"</f>
        <v>000J1736</v>
      </c>
      <c r="B466" s="1" t="str">
        <f t="shared" si="7"/>
        <v xml:space="preserve">  </v>
      </c>
      <c r="C466" s="1" t="s">
        <v>0</v>
      </c>
      <c r="D466" s="3" t="s">
        <v>10</v>
      </c>
      <c r="E466" s="1" t="s">
        <v>0</v>
      </c>
      <c r="F466" s="5" t="s">
        <v>224</v>
      </c>
    </row>
    <row r="467" spans="1:6" x14ac:dyDescent="0.25">
      <c r="A467" s="1" t="str">
        <f>"000J1737"</f>
        <v>000J1737</v>
      </c>
      <c r="B467" s="1" t="str">
        <f t="shared" si="7"/>
        <v xml:space="preserve">  </v>
      </c>
      <c r="C467" s="1" t="s">
        <v>0</v>
      </c>
      <c r="D467" s="3" t="s">
        <v>13</v>
      </c>
      <c r="E467" s="1" t="s">
        <v>0</v>
      </c>
      <c r="F467" s="6">
        <v>1.07</v>
      </c>
    </row>
    <row r="468" spans="1:6" x14ac:dyDescent="0.25">
      <c r="A468" s="1" t="str">
        <f>"000J1738"</f>
        <v>000J1738</v>
      </c>
      <c r="B468" s="1" t="str">
        <f t="shared" si="7"/>
        <v xml:space="preserve">  </v>
      </c>
      <c r="C468" s="1" t="s">
        <v>0</v>
      </c>
      <c r="D468" s="3" t="s">
        <v>13</v>
      </c>
      <c r="E468" s="1" t="s">
        <v>0</v>
      </c>
      <c r="F468" s="6">
        <v>3.34</v>
      </c>
    </row>
    <row r="469" spans="1:6" x14ac:dyDescent="0.25">
      <c r="A469" s="1" t="str">
        <f>"000J1740"</f>
        <v>000J1740</v>
      </c>
      <c r="B469" s="1" t="str">
        <f t="shared" si="7"/>
        <v xml:space="preserve">  </v>
      </c>
      <c r="C469" s="1" t="s">
        <v>0</v>
      </c>
      <c r="D469" s="3" t="s">
        <v>41</v>
      </c>
      <c r="E469" s="1" t="s">
        <v>0</v>
      </c>
      <c r="F469" s="6">
        <v>45.15</v>
      </c>
    </row>
    <row r="470" spans="1:6" x14ac:dyDescent="0.25">
      <c r="A470" s="1" t="str">
        <f>"000J1741"</f>
        <v>000J1741</v>
      </c>
      <c r="B470" s="1" t="str">
        <f t="shared" si="7"/>
        <v xml:space="preserve">  </v>
      </c>
      <c r="C470" s="1" t="s">
        <v>0</v>
      </c>
      <c r="D470" s="3" t="s">
        <v>13</v>
      </c>
      <c r="E470" s="1" t="s">
        <v>0</v>
      </c>
      <c r="F470" s="6">
        <v>3.25</v>
      </c>
    </row>
    <row r="471" spans="1:6" x14ac:dyDescent="0.25">
      <c r="A471" s="1" t="str">
        <f>"000J1742"</f>
        <v>000J1742</v>
      </c>
      <c r="B471" s="1" t="str">
        <f t="shared" si="7"/>
        <v xml:space="preserve">  </v>
      </c>
      <c r="C471" s="1" t="s">
        <v>0</v>
      </c>
      <c r="D471" s="3" t="s">
        <v>41</v>
      </c>
      <c r="E471" s="1" t="s">
        <v>0</v>
      </c>
      <c r="F471" s="6">
        <v>318.58</v>
      </c>
    </row>
    <row r="472" spans="1:6" x14ac:dyDescent="0.25">
      <c r="A472" s="1" t="str">
        <f>"000J1743"</f>
        <v>000J1743</v>
      </c>
      <c r="B472" s="1" t="str">
        <f t="shared" si="7"/>
        <v xml:space="preserve">  </v>
      </c>
      <c r="C472" s="1" t="s">
        <v>23</v>
      </c>
      <c r="D472" s="3" t="s">
        <v>31</v>
      </c>
      <c r="E472" s="1" t="s">
        <v>0</v>
      </c>
      <c r="F472" s="6">
        <v>570.04</v>
      </c>
    </row>
    <row r="473" spans="1:6" x14ac:dyDescent="0.25">
      <c r="A473" s="1" t="str">
        <f>"000J1744"</f>
        <v>000J1744</v>
      </c>
      <c r="B473" s="1" t="str">
        <f t="shared" si="7"/>
        <v xml:space="preserve">  </v>
      </c>
      <c r="C473" s="1" t="s">
        <v>0</v>
      </c>
      <c r="D473" s="3" t="s">
        <v>43</v>
      </c>
      <c r="E473" s="1" t="s">
        <v>0</v>
      </c>
      <c r="F473" s="6">
        <v>49.84</v>
      </c>
    </row>
    <row r="474" spans="1:6" x14ac:dyDescent="0.25">
      <c r="A474" s="1" t="str">
        <f>"000J1745"</f>
        <v>000J1745</v>
      </c>
      <c r="B474" s="1" t="str">
        <f t="shared" si="7"/>
        <v xml:space="preserve">  </v>
      </c>
      <c r="C474" s="1" t="s">
        <v>0</v>
      </c>
      <c r="D474" s="3" t="s">
        <v>26</v>
      </c>
      <c r="E474" s="1" t="s">
        <v>0</v>
      </c>
      <c r="F474" s="6">
        <v>31.47</v>
      </c>
    </row>
    <row r="475" spans="1:6" x14ac:dyDescent="0.25">
      <c r="A475" s="1" t="str">
        <f>"000J1746"</f>
        <v>000J1746</v>
      </c>
      <c r="B475" s="1" t="str">
        <f t="shared" si="7"/>
        <v xml:space="preserve">  </v>
      </c>
      <c r="C475" s="1" t="s">
        <v>23</v>
      </c>
      <c r="D475" s="3" t="s">
        <v>31</v>
      </c>
      <c r="E475" s="1" t="s">
        <v>0</v>
      </c>
      <c r="F475" s="6">
        <v>79.510000000000005</v>
      </c>
    </row>
    <row r="476" spans="1:6" ht="43.5" x14ac:dyDescent="0.25">
      <c r="A476" s="1" t="str">
        <f>"000J1747"</f>
        <v>000J1747</v>
      </c>
      <c r="B476" s="1" t="str">
        <f t="shared" si="7"/>
        <v xml:space="preserve">  </v>
      </c>
      <c r="C476" s="1" t="s">
        <v>0</v>
      </c>
      <c r="D476" s="3" t="s">
        <v>114</v>
      </c>
      <c r="E476" s="1" t="s">
        <v>0</v>
      </c>
      <c r="F476" s="6">
        <v>65.72</v>
      </c>
    </row>
    <row r="477" spans="1:6" x14ac:dyDescent="0.25">
      <c r="A477" s="1" t="str">
        <f>"000J1748"</f>
        <v>000J1748</v>
      </c>
      <c r="B477" s="1" t="str">
        <f t="shared" si="7"/>
        <v xml:space="preserve">  </v>
      </c>
      <c r="C477" s="1" t="s">
        <v>0</v>
      </c>
      <c r="D477" s="3" t="s">
        <v>13</v>
      </c>
      <c r="E477" s="1" t="s">
        <v>0</v>
      </c>
      <c r="F477" s="6">
        <v>297.5</v>
      </c>
    </row>
    <row r="478" spans="1:6" x14ac:dyDescent="0.25">
      <c r="A478" s="1" t="str">
        <f>"000J1749"</f>
        <v>000J1749</v>
      </c>
      <c r="B478" s="1" t="str">
        <f t="shared" si="7"/>
        <v xml:space="preserve">  </v>
      </c>
      <c r="C478" s="1" t="s">
        <v>0</v>
      </c>
      <c r="D478" s="3" t="s">
        <v>13</v>
      </c>
      <c r="E478" s="1" t="s">
        <v>0</v>
      </c>
      <c r="F478" s="6">
        <v>5.65</v>
      </c>
    </row>
    <row r="479" spans="1:6" x14ac:dyDescent="0.25">
      <c r="A479" s="1" t="str">
        <f>"000J1750"</f>
        <v>000J1750</v>
      </c>
      <c r="B479" s="1" t="str">
        <f t="shared" si="7"/>
        <v xml:space="preserve">  </v>
      </c>
      <c r="C479" s="1" t="s">
        <v>0</v>
      </c>
      <c r="D479" s="3" t="s">
        <v>38</v>
      </c>
      <c r="E479" s="1" t="s">
        <v>0</v>
      </c>
      <c r="F479" s="6">
        <v>18.989999999999998</v>
      </c>
    </row>
    <row r="480" spans="1:6" x14ac:dyDescent="0.25">
      <c r="A480" s="1" t="str">
        <f>"000J1756"</f>
        <v>000J1756</v>
      </c>
      <c r="B480" s="1" t="str">
        <f t="shared" si="7"/>
        <v xml:space="preserve">  </v>
      </c>
      <c r="C480" s="1" t="s">
        <v>0</v>
      </c>
      <c r="D480" s="3" t="s">
        <v>41</v>
      </c>
      <c r="E480" s="1" t="s">
        <v>0</v>
      </c>
      <c r="F480" s="6">
        <v>0.22</v>
      </c>
    </row>
    <row r="481" spans="1:6" x14ac:dyDescent="0.25">
      <c r="A481" s="1" t="str">
        <f>"000J1786"</f>
        <v>000J1786</v>
      </c>
      <c r="B481" s="1" t="str">
        <f t="shared" si="7"/>
        <v xml:space="preserve">  </v>
      </c>
      <c r="C481" s="1" t="s">
        <v>23</v>
      </c>
      <c r="D481" s="3" t="s">
        <v>31</v>
      </c>
      <c r="E481" s="1" t="s">
        <v>0</v>
      </c>
      <c r="F481" s="6">
        <v>43.32</v>
      </c>
    </row>
    <row r="482" spans="1:6" x14ac:dyDescent="0.25">
      <c r="A482" s="1" t="str">
        <f>"000J1790"</f>
        <v>000J1790</v>
      </c>
      <c r="B482" s="1" t="str">
        <f t="shared" si="7"/>
        <v xml:space="preserve">  </v>
      </c>
      <c r="C482" s="1" t="s">
        <v>0</v>
      </c>
      <c r="D482" s="3" t="s">
        <v>28</v>
      </c>
      <c r="E482" s="1" t="s">
        <v>0</v>
      </c>
      <c r="F482" s="6">
        <v>8.1199999999999992</v>
      </c>
    </row>
    <row r="483" spans="1:6" x14ac:dyDescent="0.25">
      <c r="A483" s="1" t="str">
        <f>"000J1800"</f>
        <v>000J1800</v>
      </c>
      <c r="B483" s="1" t="str">
        <f t="shared" si="7"/>
        <v xml:space="preserve">  </v>
      </c>
      <c r="C483" s="1" t="s">
        <v>0</v>
      </c>
      <c r="D483" s="3" t="s">
        <v>41</v>
      </c>
      <c r="E483" s="1" t="s">
        <v>0</v>
      </c>
      <c r="F483" s="6">
        <v>11.26</v>
      </c>
    </row>
    <row r="484" spans="1:6" x14ac:dyDescent="0.25">
      <c r="A484" s="1" t="str">
        <f>"000J1805"</f>
        <v>000J1805</v>
      </c>
      <c r="B484" s="1" t="str">
        <f t="shared" si="7"/>
        <v xml:space="preserve">  </v>
      </c>
      <c r="C484" s="1" t="s">
        <v>0</v>
      </c>
      <c r="D484" s="3" t="s">
        <v>13</v>
      </c>
      <c r="E484" s="1" t="s">
        <v>0</v>
      </c>
      <c r="F484" s="6">
        <v>0.23</v>
      </c>
    </row>
    <row r="485" spans="1:6" x14ac:dyDescent="0.25">
      <c r="A485" s="1" t="str">
        <f>"000J1806"</f>
        <v>000J1806</v>
      </c>
      <c r="B485" s="1" t="str">
        <f t="shared" si="7"/>
        <v xml:space="preserve">  </v>
      </c>
      <c r="C485" s="1" t="s">
        <v>0</v>
      </c>
      <c r="D485" s="3" t="s">
        <v>13</v>
      </c>
      <c r="E485" s="1" t="s">
        <v>0</v>
      </c>
      <c r="F485" s="6">
        <v>0.19</v>
      </c>
    </row>
    <row r="486" spans="1:6" x14ac:dyDescent="0.25">
      <c r="A486" s="1" t="str">
        <f>"000J1807"</f>
        <v>000J1807</v>
      </c>
      <c r="B486" s="1" t="str">
        <f t="shared" si="7"/>
        <v xml:space="preserve">  </v>
      </c>
      <c r="C486" s="1" t="s">
        <v>0</v>
      </c>
      <c r="D486" s="3" t="s">
        <v>13</v>
      </c>
      <c r="E486" s="1" t="s">
        <v>0</v>
      </c>
      <c r="F486" s="6">
        <v>30.97</v>
      </c>
    </row>
    <row r="487" spans="1:6" x14ac:dyDescent="0.25">
      <c r="A487" s="1" t="str">
        <f>"000J1808"</f>
        <v>000J1808</v>
      </c>
      <c r="B487" s="1" t="str">
        <f t="shared" si="7"/>
        <v xml:space="preserve">  </v>
      </c>
      <c r="C487" s="1" t="s">
        <v>0</v>
      </c>
      <c r="D487" s="3" t="s">
        <v>13</v>
      </c>
      <c r="E487" s="1" t="s">
        <v>0</v>
      </c>
      <c r="F487" s="6">
        <v>0.05</v>
      </c>
    </row>
    <row r="488" spans="1:6" x14ac:dyDescent="0.25">
      <c r="A488" s="1" t="str">
        <f>"000J1809"</f>
        <v>000J1809</v>
      </c>
      <c r="B488" s="1" t="str">
        <f t="shared" si="7"/>
        <v xml:space="preserve">  </v>
      </c>
      <c r="C488" s="1" t="s">
        <v>0</v>
      </c>
      <c r="D488" s="3" t="s">
        <v>13</v>
      </c>
      <c r="E488" s="1" t="s">
        <v>0</v>
      </c>
      <c r="F488" s="6">
        <v>17.73</v>
      </c>
    </row>
    <row r="489" spans="1:6" x14ac:dyDescent="0.25">
      <c r="A489" s="1" t="str">
        <f>"000J1811"</f>
        <v>000J1811</v>
      </c>
      <c r="B489" s="1" t="str">
        <f t="shared" si="7"/>
        <v xml:space="preserve">  </v>
      </c>
      <c r="C489" s="1" t="s">
        <v>0</v>
      </c>
      <c r="D489" s="3" t="s">
        <v>13</v>
      </c>
      <c r="E489" s="1" t="s">
        <v>0</v>
      </c>
      <c r="F489" s="6">
        <v>1.72</v>
      </c>
    </row>
    <row r="490" spans="1:6" x14ac:dyDescent="0.25">
      <c r="A490" s="1" t="str">
        <f>"000J1812"</f>
        <v>000J1812</v>
      </c>
      <c r="B490" s="1" t="str">
        <f t="shared" si="7"/>
        <v xml:space="preserve">  </v>
      </c>
      <c r="C490" s="1" t="s">
        <v>0</v>
      </c>
      <c r="D490" s="3" t="s">
        <v>13</v>
      </c>
      <c r="E490" s="1" t="s">
        <v>0</v>
      </c>
      <c r="F490" s="6">
        <v>0.38</v>
      </c>
    </row>
    <row r="491" spans="1:6" x14ac:dyDescent="0.25">
      <c r="A491" s="1" t="str">
        <f>"000J1813"</f>
        <v>000J1813</v>
      </c>
      <c r="B491" s="1" t="str">
        <f t="shared" si="7"/>
        <v xml:space="preserve">  </v>
      </c>
      <c r="C491" s="1" t="s">
        <v>0</v>
      </c>
      <c r="D491" s="3" t="s">
        <v>13</v>
      </c>
      <c r="E491" s="1" t="s">
        <v>0</v>
      </c>
      <c r="F491" s="6">
        <v>4.8</v>
      </c>
    </row>
    <row r="492" spans="1:6" x14ac:dyDescent="0.25">
      <c r="A492" s="1" t="str">
        <f>"000J1814"</f>
        <v>000J1814</v>
      </c>
      <c r="B492" s="1" t="str">
        <f t="shared" si="7"/>
        <v xml:space="preserve">  </v>
      </c>
      <c r="C492" s="1" t="s">
        <v>0</v>
      </c>
      <c r="D492" s="3" t="s">
        <v>13</v>
      </c>
      <c r="E492" s="1" t="s">
        <v>0</v>
      </c>
      <c r="F492" s="6">
        <v>0.44</v>
      </c>
    </row>
    <row r="493" spans="1:6" x14ac:dyDescent="0.25">
      <c r="A493" s="1" t="str">
        <f>"000J1815"</f>
        <v>000J1815</v>
      </c>
      <c r="B493" s="1" t="str">
        <f t="shared" si="7"/>
        <v xml:space="preserve">  </v>
      </c>
      <c r="C493" s="1" t="s">
        <v>0</v>
      </c>
      <c r="D493" s="3" t="s">
        <v>115</v>
      </c>
      <c r="E493" s="1" t="s">
        <v>0</v>
      </c>
      <c r="F493" s="6">
        <v>0.23</v>
      </c>
    </row>
    <row r="494" spans="1:6" x14ac:dyDescent="0.25">
      <c r="A494" s="1" t="str">
        <f>"000J1817"</f>
        <v>000J1817</v>
      </c>
      <c r="B494" s="1" t="str">
        <f t="shared" si="7"/>
        <v xml:space="preserve">  </v>
      </c>
      <c r="C494" s="1" t="s">
        <v>0</v>
      </c>
      <c r="D494" s="3" t="s">
        <v>116</v>
      </c>
      <c r="E494" s="1" t="s">
        <v>0</v>
      </c>
      <c r="F494" s="6">
        <v>3.06</v>
      </c>
    </row>
    <row r="495" spans="1:6" x14ac:dyDescent="0.25">
      <c r="A495" s="1" t="str">
        <f>"000J1823"</f>
        <v>000J1823</v>
      </c>
      <c r="B495" s="1" t="str">
        <f t="shared" si="7"/>
        <v xml:space="preserve">  </v>
      </c>
      <c r="C495" s="1" t="s">
        <v>0</v>
      </c>
      <c r="D495" s="3" t="s">
        <v>13</v>
      </c>
      <c r="E495" s="1" t="s">
        <v>0</v>
      </c>
      <c r="F495" s="6">
        <v>510.65</v>
      </c>
    </row>
    <row r="496" spans="1:6" x14ac:dyDescent="0.25">
      <c r="A496" s="1" t="str">
        <f>"000J1826"</f>
        <v>000J1826</v>
      </c>
      <c r="B496" s="1" t="str">
        <f t="shared" si="7"/>
        <v xml:space="preserve">  </v>
      </c>
      <c r="C496" s="1" t="s">
        <v>23</v>
      </c>
      <c r="D496" s="3" t="s">
        <v>43</v>
      </c>
      <c r="E496" s="1" t="s">
        <v>0</v>
      </c>
      <c r="F496" s="6">
        <v>2421.6</v>
      </c>
    </row>
    <row r="497" spans="1:6" x14ac:dyDescent="0.25">
      <c r="A497" s="1" t="str">
        <f>"000J1830"</f>
        <v>000J1830</v>
      </c>
      <c r="B497" s="1" t="str">
        <f t="shared" si="7"/>
        <v xml:space="preserve">  </v>
      </c>
      <c r="C497" s="1" t="s">
        <v>0</v>
      </c>
      <c r="D497" s="3" t="s">
        <v>117</v>
      </c>
      <c r="E497" s="1" t="s">
        <v>0</v>
      </c>
      <c r="F497" s="6">
        <v>796.36</v>
      </c>
    </row>
    <row r="498" spans="1:6" x14ac:dyDescent="0.25">
      <c r="A498" s="1" t="str">
        <f>"000J1833"</f>
        <v>000J1833</v>
      </c>
      <c r="B498" s="1" t="str">
        <f t="shared" si="7"/>
        <v xml:space="preserve">  </v>
      </c>
      <c r="C498" s="1" t="s">
        <v>0</v>
      </c>
      <c r="D498" s="3" t="s">
        <v>13</v>
      </c>
      <c r="E498" s="1" t="s">
        <v>0</v>
      </c>
      <c r="F498" s="6">
        <v>1.1599999999999999</v>
      </c>
    </row>
    <row r="499" spans="1:6" x14ac:dyDescent="0.25">
      <c r="A499" s="1" t="str">
        <f>"000J1834"</f>
        <v>000J1834</v>
      </c>
      <c r="B499" s="1" t="str">
        <f t="shared" si="7"/>
        <v xml:space="preserve">  </v>
      </c>
      <c r="C499" s="1" t="s">
        <v>0</v>
      </c>
      <c r="D499" s="3" t="s">
        <v>13</v>
      </c>
      <c r="E499" s="1" t="s">
        <v>0</v>
      </c>
      <c r="F499" s="6">
        <v>0.34</v>
      </c>
    </row>
    <row r="500" spans="1:6" x14ac:dyDescent="0.25">
      <c r="A500" s="1" t="str">
        <f>"000J1836"</f>
        <v>000J1836</v>
      </c>
      <c r="B500" s="1" t="str">
        <f t="shared" si="7"/>
        <v xml:space="preserve">  </v>
      </c>
      <c r="C500" s="1" t="s">
        <v>0</v>
      </c>
      <c r="D500" s="3" t="s">
        <v>13</v>
      </c>
      <c r="E500" s="1" t="s">
        <v>0</v>
      </c>
      <c r="F500" s="6">
        <v>0.03</v>
      </c>
    </row>
    <row r="501" spans="1:6" x14ac:dyDescent="0.25">
      <c r="A501" s="1" t="str">
        <f>"000J1837"</f>
        <v>000J1837</v>
      </c>
      <c r="B501" s="1" t="str">
        <f t="shared" si="7"/>
        <v xml:space="preserve">  </v>
      </c>
      <c r="C501" s="1" t="s">
        <v>0</v>
      </c>
      <c r="D501" s="3" t="s">
        <v>13</v>
      </c>
      <c r="E501" s="1" t="s">
        <v>0</v>
      </c>
      <c r="F501" s="6">
        <v>0.34</v>
      </c>
    </row>
    <row r="502" spans="1:6" x14ac:dyDescent="0.25">
      <c r="A502" s="1" t="str">
        <f>"000J1885"</f>
        <v>000J1885</v>
      </c>
      <c r="B502" s="1" t="str">
        <f t="shared" si="7"/>
        <v xml:space="preserve">  </v>
      </c>
      <c r="C502" s="1" t="s">
        <v>0</v>
      </c>
      <c r="D502" s="3" t="s">
        <v>97</v>
      </c>
      <c r="E502" s="1" t="s">
        <v>0</v>
      </c>
      <c r="F502" s="6">
        <v>0.28000000000000003</v>
      </c>
    </row>
    <row r="503" spans="1:6" x14ac:dyDescent="0.25">
      <c r="A503" s="1" t="str">
        <f>"000J1920"</f>
        <v>000J1920</v>
      </c>
      <c r="B503" s="1" t="str">
        <f t="shared" si="7"/>
        <v xml:space="preserve">  </v>
      </c>
      <c r="C503" s="1" t="s">
        <v>0</v>
      </c>
      <c r="D503" s="3" t="s">
        <v>13</v>
      </c>
      <c r="E503" s="1" t="s">
        <v>0</v>
      </c>
      <c r="F503" s="6">
        <v>0.21</v>
      </c>
    </row>
    <row r="504" spans="1:6" x14ac:dyDescent="0.25">
      <c r="A504" s="1" t="str">
        <f>"000J1921"</f>
        <v>000J1921</v>
      </c>
      <c r="B504" s="1" t="str">
        <f t="shared" si="7"/>
        <v xml:space="preserve">  </v>
      </c>
      <c r="C504" s="1" t="s">
        <v>0</v>
      </c>
      <c r="D504" s="3" t="s">
        <v>13</v>
      </c>
      <c r="E504" s="1" t="s">
        <v>0</v>
      </c>
      <c r="F504" s="6">
        <v>0.9</v>
      </c>
    </row>
    <row r="505" spans="1:6" x14ac:dyDescent="0.25">
      <c r="A505" s="1" t="str">
        <f>"000J1930"</f>
        <v>000J1930</v>
      </c>
      <c r="B505" s="1" t="str">
        <f t="shared" si="7"/>
        <v xml:space="preserve">  </v>
      </c>
      <c r="C505" s="1" t="s">
        <v>0</v>
      </c>
      <c r="D505" s="3" t="s">
        <v>41</v>
      </c>
      <c r="E505" s="1" t="s">
        <v>0</v>
      </c>
      <c r="F505" s="6">
        <v>37.42</v>
      </c>
    </row>
    <row r="506" spans="1:6" x14ac:dyDescent="0.25">
      <c r="A506" s="1" t="str">
        <f>"000J1931"</f>
        <v>000J1931</v>
      </c>
      <c r="B506" s="1" t="str">
        <f t="shared" si="7"/>
        <v xml:space="preserve">  </v>
      </c>
      <c r="C506" s="1" t="s">
        <v>23</v>
      </c>
      <c r="D506" s="3" t="s">
        <v>31</v>
      </c>
      <c r="E506" s="1" t="s">
        <v>0</v>
      </c>
      <c r="F506" s="6">
        <v>41.48</v>
      </c>
    </row>
    <row r="507" spans="1:6" x14ac:dyDescent="0.25">
      <c r="A507" s="1" t="str">
        <f>"000J1932"</f>
        <v>000J1932</v>
      </c>
      <c r="B507" s="1" t="str">
        <f t="shared" si="7"/>
        <v xml:space="preserve">  </v>
      </c>
      <c r="C507" s="1" t="s">
        <v>0</v>
      </c>
      <c r="D507" s="3" t="s">
        <v>13</v>
      </c>
      <c r="E507" s="1" t="s">
        <v>0</v>
      </c>
      <c r="F507" s="6">
        <v>20.329999999999998</v>
      </c>
    </row>
    <row r="508" spans="1:6" x14ac:dyDescent="0.25">
      <c r="A508" s="1" t="str">
        <f>"000J1938"</f>
        <v>000J1938</v>
      </c>
      <c r="B508" s="1" t="str">
        <f t="shared" si="7"/>
        <v xml:space="preserve">  </v>
      </c>
      <c r="C508" s="1" t="s">
        <v>0</v>
      </c>
      <c r="D508" s="3" t="s">
        <v>13</v>
      </c>
      <c r="E508" s="1" t="s">
        <v>0</v>
      </c>
      <c r="F508" s="6">
        <v>0.01</v>
      </c>
    </row>
    <row r="509" spans="1:6" x14ac:dyDescent="0.25">
      <c r="A509" s="1" t="str">
        <f>"000J1939"</f>
        <v>000J1939</v>
      </c>
      <c r="B509" s="1" t="str">
        <f t="shared" si="7"/>
        <v xml:space="preserve">  </v>
      </c>
      <c r="C509" s="1" t="s">
        <v>0</v>
      </c>
      <c r="D509" s="3" t="s">
        <v>13</v>
      </c>
      <c r="E509" s="1" t="s">
        <v>0</v>
      </c>
      <c r="F509" s="6">
        <v>0.49</v>
      </c>
    </row>
    <row r="510" spans="1:6" x14ac:dyDescent="0.25">
      <c r="A510" s="1" t="str">
        <f>"000J1941"</f>
        <v>000J1941</v>
      </c>
      <c r="B510" s="1" t="str">
        <f t="shared" si="7"/>
        <v xml:space="preserve">  </v>
      </c>
      <c r="C510" s="1" t="s">
        <v>0</v>
      </c>
      <c r="D510" s="3" t="s">
        <v>13</v>
      </c>
      <c r="E510" s="1" t="s">
        <v>0</v>
      </c>
      <c r="F510" s="6">
        <v>261.82</v>
      </c>
    </row>
    <row r="511" spans="1:6" x14ac:dyDescent="0.25">
      <c r="A511" s="1" t="str">
        <f>"000J1943"</f>
        <v>000J1943</v>
      </c>
      <c r="B511" s="1" t="str">
        <f t="shared" si="7"/>
        <v xml:space="preserve">  </v>
      </c>
      <c r="C511" s="1" t="s">
        <v>23</v>
      </c>
      <c r="D511" s="3" t="s">
        <v>31</v>
      </c>
      <c r="E511" s="1" t="s">
        <v>0</v>
      </c>
      <c r="F511" s="6">
        <v>3.46</v>
      </c>
    </row>
    <row r="512" spans="1:6" x14ac:dyDescent="0.25">
      <c r="A512" s="1" t="str">
        <f>"000J1944"</f>
        <v>000J1944</v>
      </c>
      <c r="B512" s="1" t="str">
        <f t="shared" si="7"/>
        <v xml:space="preserve">  </v>
      </c>
      <c r="C512" s="1" t="s">
        <v>23</v>
      </c>
      <c r="D512" s="3" t="s">
        <v>31</v>
      </c>
      <c r="E512" s="1" t="s">
        <v>0</v>
      </c>
      <c r="F512" s="6">
        <v>3.55</v>
      </c>
    </row>
    <row r="513" spans="1:6" x14ac:dyDescent="0.25">
      <c r="A513" s="1" t="str">
        <f>"000J1950"</f>
        <v>000J1950</v>
      </c>
      <c r="B513" s="1" t="str">
        <f t="shared" ref="B513:B575" si="8">"  "</f>
        <v xml:space="preserve">  </v>
      </c>
      <c r="C513" s="1" t="s">
        <v>0</v>
      </c>
      <c r="D513" s="3" t="s">
        <v>118</v>
      </c>
      <c r="E513" s="1" t="s">
        <v>0</v>
      </c>
      <c r="F513" s="6">
        <v>1841.26</v>
      </c>
    </row>
    <row r="514" spans="1:6" x14ac:dyDescent="0.25">
      <c r="A514" s="1" t="str">
        <f>"000J1951"</f>
        <v>000J1951</v>
      </c>
      <c r="B514" s="1" t="str">
        <f t="shared" si="8"/>
        <v xml:space="preserve">  </v>
      </c>
      <c r="C514" s="1" t="s">
        <v>0</v>
      </c>
      <c r="D514" s="3" t="s">
        <v>13</v>
      </c>
      <c r="E514" s="1" t="s">
        <v>0</v>
      </c>
      <c r="F514" s="6">
        <v>145.31</v>
      </c>
    </row>
    <row r="515" spans="1:6" x14ac:dyDescent="0.25">
      <c r="A515" s="1" t="str">
        <f>"000J1952"</f>
        <v>000J1952</v>
      </c>
      <c r="B515" s="1" t="str">
        <f t="shared" si="8"/>
        <v xml:space="preserve">  </v>
      </c>
      <c r="C515" s="1" t="s">
        <v>0</v>
      </c>
      <c r="D515" s="3" t="s">
        <v>13</v>
      </c>
      <c r="E515" s="1" t="s">
        <v>0</v>
      </c>
      <c r="F515" s="6">
        <v>42.05</v>
      </c>
    </row>
    <row r="516" spans="1:6" x14ac:dyDescent="0.25">
      <c r="A516" s="1" t="str">
        <f>"000J1953"</f>
        <v>000J1953</v>
      </c>
      <c r="B516" s="1" t="str">
        <f t="shared" si="8"/>
        <v xml:space="preserve">  </v>
      </c>
      <c r="C516" s="1" t="s">
        <v>0</v>
      </c>
      <c r="D516" s="3" t="s">
        <v>26</v>
      </c>
      <c r="E516" s="1" t="s">
        <v>0</v>
      </c>
      <c r="F516" s="6">
        <v>0.03</v>
      </c>
    </row>
    <row r="517" spans="1:6" x14ac:dyDescent="0.25">
      <c r="A517" s="1" t="str">
        <f>"000J1954"</f>
        <v>000J1954</v>
      </c>
      <c r="B517" s="1" t="str">
        <f t="shared" si="8"/>
        <v xml:space="preserve">  </v>
      </c>
      <c r="C517" s="1" t="s">
        <v>0</v>
      </c>
      <c r="D517" s="3" t="s">
        <v>13</v>
      </c>
      <c r="E517" s="1" t="s">
        <v>0</v>
      </c>
      <c r="F517" s="6">
        <v>687.28</v>
      </c>
    </row>
    <row r="518" spans="1:6" x14ac:dyDescent="0.25">
      <c r="A518" s="1" t="str">
        <f>"000J1955"</f>
        <v>000J1955</v>
      </c>
      <c r="B518" s="1" t="str">
        <f t="shared" si="8"/>
        <v xml:space="preserve">  </v>
      </c>
      <c r="C518" s="1" t="s">
        <v>0</v>
      </c>
      <c r="D518" s="3" t="s">
        <v>68</v>
      </c>
      <c r="E518" s="1" t="s">
        <v>0</v>
      </c>
      <c r="F518" s="6">
        <v>22.6</v>
      </c>
    </row>
    <row r="519" spans="1:6" x14ac:dyDescent="0.25">
      <c r="A519" s="1" t="str">
        <f>"000J1956"</f>
        <v>000J1956</v>
      </c>
      <c r="B519" s="1" t="str">
        <f t="shared" si="8"/>
        <v xml:space="preserve">  </v>
      </c>
      <c r="C519" s="1" t="s">
        <v>0</v>
      </c>
      <c r="D519" s="3" t="s">
        <v>36</v>
      </c>
      <c r="E519" s="1" t="s">
        <v>0</v>
      </c>
      <c r="F519" s="6">
        <v>1.9</v>
      </c>
    </row>
    <row r="520" spans="1:6" x14ac:dyDescent="0.25">
      <c r="A520" s="1" t="str">
        <f>"000J1961"</f>
        <v>000J1961</v>
      </c>
      <c r="B520" s="1" t="str">
        <f t="shared" si="8"/>
        <v xml:space="preserve">  </v>
      </c>
      <c r="C520" s="1" t="s">
        <v>0</v>
      </c>
      <c r="D520" s="3" t="s">
        <v>13</v>
      </c>
      <c r="E520" s="1" t="s">
        <v>0</v>
      </c>
      <c r="F520" s="6">
        <v>22.93</v>
      </c>
    </row>
    <row r="521" spans="1:6" x14ac:dyDescent="0.25">
      <c r="A521" s="1" t="str">
        <f>"000J1980"</f>
        <v>000J1980</v>
      </c>
      <c r="B521" s="1" t="str">
        <f t="shared" si="8"/>
        <v xml:space="preserve">  </v>
      </c>
      <c r="C521" s="1" t="s">
        <v>0</v>
      </c>
      <c r="D521" s="3" t="s">
        <v>76</v>
      </c>
      <c r="E521" s="1" t="s">
        <v>0</v>
      </c>
      <c r="F521" s="6">
        <v>57.67</v>
      </c>
    </row>
    <row r="522" spans="1:6" x14ac:dyDescent="0.25">
      <c r="A522" s="1" t="str">
        <f>"000J2002"</f>
        <v>000J2002</v>
      </c>
      <c r="B522" s="1" t="str">
        <f t="shared" si="8"/>
        <v xml:space="preserve">  </v>
      </c>
      <c r="C522" s="1" t="s">
        <v>0</v>
      </c>
      <c r="D522" s="3" t="s">
        <v>13</v>
      </c>
      <c r="E522" s="1" t="s">
        <v>0</v>
      </c>
      <c r="F522" s="8">
        <v>3.0000000000000001E-3</v>
      </c>
    </row>
    <row r="523" spans="1:6" x14ac:dyDescent="0.25">
      <c r="A523" s="1" t="str">
        <f>"000J2003"</f>
        <v>000J2003</v>
      </c>
      <c r="B523" s="1" t="str">
        <f t="shared" si="8"/>
        <v xml:space="preserve">  </v>
      </c>
      <c r="C523" s="1" t="s">
        <v>0</v>
      </c>
      <c r="D523" s="3" t="s">
        <v>13</v>
      </c>
      <c r="E523" s="1" t="s">
        <v>0</v>
      </c>
      <c r="F523" s="6">
        <v>0.01</v>
      </c>
    </row>
    <row r="524" spans="1:6" x14ac:dyDescent="0.25">
      <c r="A524" s="1" t="str">
        <f>"000J2004"</f>
        <v>000J2004</v>
      </c>
      <c r="B524" s="1" t="str">
        <f t="shared" si="8"/>
        <v xml:space="preserve">  </v>
      </c>
      <c r="C524" s="1" t="s">
        <v>0</v>
      </c>
      <c r="D524" s="3" t="s">
        <v>13</v>
      </c>
      <c r="E524" s="1" t="s">
        <v>0</v>
      </c>
      <c r="F524" s="6">
        <v>0.01</v>
      </c>
    </row>
    <row r="525" spans="1:6" x14ac:dyDescent="0.25">
      <c r="A525" s="1" t="str">
        <f>"000J2010"</f>
        <v>000J2010</v>
      </c>
      <c r="B525" s="1" t="str">
        <f t="shared" si="8"/>
        <v xml:space="preserve">  </v>
      </c>
      <c r="C525" s="1" t="s">
        <v>0</v>
      </c>
      <c r="D525" s="3" t="s">
        <v>119</v>
      </c>
      <c r="E525" s="1" t="s">
        <v>0</v>
      </c>
      <c r="F525" s="6">
        <v>4.2300000000000004</v>
      </c>
    </row>
    <row r="526" spans="1:6" x14ac:dyDescent="0.25">
      <c r="A526" s="1" t="str">
        <f>"000J2020"</f>
        <v>000J2020</v>
      </c>
      <c r="B526" s="1" t="str">
        <f t="shared" si="8"/>
        <v xml:space="preserve">  </v>
      </c>
      <c r="C526" s="1" t="s">
        <v>0</v>
      </c>
      <c r="D526" s="3" t="s">
        <v>71</v>
      </c>
      <c r="E526" s="1" t="s">
        <v>0</v>
      </c>
      <c r="F526" s="6">
        <v>2.2599999999999998</v>
      </c>
    </row>
    <row r="527" spans="1:6" x14ac:dyDescent="0.25">
      <c r="A527" s="1" t="str">
        <f>"000J2021"</f>
        <v>000J2021</v>
      </c>
      <c r="B527" s="1" t="str">
        <f t="shared" si="8"/>
        <v xml:space="preserve">  </v>
      </c>
      <c r="C527" s="1" t="s">
        <v>0</v>
      </c>
      <c r="D527" s="3" t="s">
        <v>13</v>
      </c>
      <c r="E527" s="1" t="s">
        <v>0</v>
      </c>
      <c r="F527" s="6">
        <v>34.17</v>
      </c>
    </row>
    <row r="528" spans="1:6" x14ac:dyDescent="0.25">
      <c r="A528" s="1" t="str">
        <f>"000J2060"</f>
        <v>000J2060</v>
      </c>
      <c r="B528" s="1" t="str">
        <f t="shared" si="8"/>
        <v xml:space="preserve">  </v>
      </c>
      <c r="C528" s="1" t="s">
        <v>0</v>
      </c>
      <c r="D528" s="3" t="s">
        <v>120</v>
      </c>
      <c r="E528" s="1" t="s">
        <v>0</v>
      </c>
      <c r="F528" s="6">
        <v>2.2999999999999998</v>
      </c>
    </row>
    <row r="529" spans="1:6" ht="29.25" x14ac:dyDescent="0.25">
      <c r="A529" s="1" t="str">
        <f>"000J2062"</f>
        <v>000J2062</v>
      </c>
      <c r="B529" s="1" t="str">
        <f t="shared" si="8"/>
        <v xml:space="preserve">  </v>
      </c>
      <c r="C529" s="1" t="s">
        <v>23</v>
      </c>
      <c r="D529" s="3" t="s">
        <v>121</v>
      </c>
      <c r="E529" s="1" t="s">
        <v>0</v>
      </c>
      <c r="F529" s="6">
        <v>16.02</v>
      </c>
    </row>
    <row r="530" spans="1:6" x14ac:dyDescent="0.25">
      <c r="A530" s="1" t="str">
        <f>"000J2151"</f>
        <v>000J2151</v>
      </c>
      <c r="B530" s="1" t="str">
        <f t="shared" si="8"/>
        <v xml:space="preserve">  </v>
      </c>
      <c r="C530" s="1" t="s">
        <v>0</v>
      </c>
      <c r="D530" s="3" t="s">
        <v>13</v>
      </c>
      <c r="E530" s="1" t="s">
        <v>0</v>
      </c>
      <c r="F530" s="6">
        <v>7.0000000000000007E-2</v>
      </c>
    </row>
    <row r="531" spans="1:6" x14ac:dyDescent="0.25">
      <c r="A531" s="1" t="str">
        <f>"000J2175"</f>
        <v>000J2175</v>
      </c>
      <c r="B531" s="1" t="str">
        <f t="shared" si="8"/>
        <v xml:space="preserve">  </v>
      </c>
      <c r="C531" s="1" t="s">
        <v>0</v>
      </c>
      <c r="D531" s="3" t="s">
        <v>27</v>
      </c>
      <c r="E531" s="1" t="s">
        <v>0</v>
      </c>
      <c r="F531" s="6">
        <v>6.33</v>
      </c>
    </row>
    <row r="532" spans="1:6" ht="29.25" x14ac:dyDescent="0.25">
      <c r="A532" s="1" t="str">
        <f>"000J2182"</f>
        <v>000J2182</v>
      </c>
      <c r="B532" s="1" t="str">
        <f t="shared" si="8"/>
        <v xml:space="preserve">  </v>
      </c>
      <c r="C532" s="1" t="s">
        <v>23</v>
      </c>
      <c r="D532" s="3" t="s">
        <v>122</v>
      </c>
      <c r="E532" s="1" t="s">
        <v>0</v>
      </c>
      <c r="F532" s="6">
        <v>32.28</v>
      </c>
    </row>
    <row r="533" spans="1:6" x14ac:dyDescent="0.25">
      <c r="A533" s="1" t="str">
        <f>"000J2183"</f>
        <v>000J2183</v>
      </c>
      <c r="B533" s="1" t="str">
        <f t="shared" si="8"/>
        <v xml:space="preserve">  </v>
      </c>
      <c r="C533" s="1" t="s">
        <v>0</v>
      </c>
      <c r="D533" s="3" t="s">
        <v>13</v>
      </c>
      <c r="E533" s="1" t="s">
        <v>0</v>
      </c>
      <c r="F533" s="6">
        <v>1.4</v>
      </c>
    </row>
    <row r="534" spans="1:6" x14ac:dyDescent="0.25">
      <c r="A534" s="1" t="str">
        <f>"000J2184"</f>
        <v>000J2184</v>
      </c>
      <c r="B534" s="1" t="str">
        <f t="shared" si="8"/>
        <v xml:space="preserve">  </v>
      </c>
      <c r="C534" s="1" t="s">
        <v>0</v>
      </c>
      <c r="D534" s="3" t="s">
        <v>13</v>
      </c>
      <c r="E534" s="1" t="s">
        <v>0</v>
      </c>
      <c r="F534" s="6">
        <v>1.86</v>
      </c>
    </row>
    <row r="535" spans="1:6" x14ac:dyDescent="0.25">
      <c r="A535" s="1" t="str">
        <f>"000J2185"</f>
        <v>000J2185</v>
      </c>
      <c r="B535" s="1" t="str">
        <f t="shared" si="8"/>
        <v xml:space="preserve">  </v>
      </c>
      <c r="C535" s="1" t="s">
        <v>0</v>
      </c>
      <c r="D535" s="3" t="s">
        <v>27</v>
      </c>
      <c r="E535" s="1" t="s">
        <v>0</v>
      </c>
      <c r="F535" s="6">
        <v>0.32</v>
      </c>
    </row>
    <row r="536" spans="1:6" x14ac:dyDescent="0.25">
      <c r="A536" s="1" t="str">
        <f>"000J2186"</f>
        <v>000J2186</v>
      </c>
      <c r="B536" s="1" t="str">
        <f t="shared" si="8"/>
        <v xml:space="preserve">  </v>
      </c>
      <c r="C536" s="1" t="s">
        <v>0</v>
      </c>
      <c r="D536" s="3" t="s">
        <v>13</v>
      </c>
      <c r="E536" s="1" t="s">
        <v>0</v>
      </c>
      <c r="F536" s="6">
        <v>2.4500000000000002</v>
      </c>
    </row>
    <row r="537" spans="1:6" x14ac:dyDescent="0.25">
      <c r="A537" s="1" t="str">
        <f>"000J2210"</f>
        <v>000J2210</v>
      </c>
      <c r="B537" s="1" t="str">
        <f t="shared" si="8"/>
        <v xml:space="preserve">  </v>
      </c>
      <c r="C537" s="1" t="s">
        <v>0</v>
      </c>
      <c r="D537" s="3" t="s">
        <v>123</v>
      </c>
      <c r="E537" s="1" t="s">
        <v>0</v>
      </c>
      <c r="F537" s="6">
        <v>21.55</v>
      </c>
    </row>
    <row r="538" spans="1:6" x14ac:dyDescent="0.25">
      <c r="A538" s="1" t="str">
        <f>"000J2212"</f>
        <v>000J2212</v>
      </c>
      <c r="B538" s="1" t="str">
        <f t="shared" si="8"/>
        <v xml:space="preserve">  </v>
      </c>
      <c r="C538" s="1" t="s">
        <v>0</v>
      </c>
      <c r="D538" s="3" t="s">
        <v>24</v>
      </c>
      <c r="E538" s="1" t="s">
        <v>0</v>
      </c>
      <c r="F538" s="6">
        <v>1.67</v>
      </c>
    </row>
    <row r="539" spans="1:6" x14ac:dyDescent="0.25">
      <c r="A539" s="1" t="str">
        <f>"000J2246"</f>
        <v>000J2246</v>
      </c>
      <c r="B539" s="1" t="str">
        <f t="shared" si="8"/>
        <v xml:space="preserve">  </v>
      </c>
      <c r="C539" s="1" t="s">
        <v>0</v>
      </c>
      <c r="D539" s="3" t="s">
        <v>13</v>
      </c>
      <c r="E539" s="1" t="s">
        <v>0</v>
      </c>
      <c r="F539" s="6">
        <v>0.44</v>
      </c>
    </row>
    <row r="540" spans="1:6" x14ac:dyDescent="0.25">
      <c r="A540" s="1" t="str">
        <f>"000J2247"</f>
        <v>000J2247</v>
      </c>
      <c r="B540" s="1" t="str">
        <f t="shared" si="8"/>
        <v xml:space="preserve">  </v>
      </c>
      <c r="C540" s="1" t="s">
        <v>0</v>
      </c>
      <c r="D540" s="3" t="s">
        <v>13</v>
      </c>
      <c r="E540" s="1" t="s">
        <v>0</v>
      </c>
      <c r="F540" s="6">
        <v>0.21</v>
      </c>
    </row>
    <row r="541" spans="1:6" x14ac:dyDescent="0.25">
      <c r="A541" s="1" t="str">
        <f>"000J2248"</f>
        <v>000J2248</v>
      </c>
      <c r="B541" s="1" t="str">
        <f t="shared" si="8"/>
        <v xml:space="preserve">  </v>
      </c>
      <c r="C541" s="1" t="s">
        <v>0</v>
      </c>
      <c r="D541" s="3" t="s">
        <v>41</v>
      </c>
      <c r="E541" s="1" t="s">
        <v>0</v>
      </c>
      <c r="F541" s="6">
        <v>0.18</v>
      </c>
    </row>
    <row r="542" spans="1:6" x14ac:dyDescent="0.25">
      <c r="A542" s="1" t="str">
        <f>"000J2249"</f>
        <v>000J2249</v>
      </c>
      <c r="B542" s="1" t="str">
        <f t="shared" si="8"/>
        <v xml:space="preserve">  </v>
      </c>
      <c r="C542" s="1" t="s">
        <v>0</v>
      </c>
      <c r="D542" s="3" t="s">
        <v>13</v>
      </c>
      <c r="E542" s="1" t="s">
        <v>0</v>
      </c>
      <c r="F542" s="6">
        <v>2.48</v>
      </c>
    </row>
    <row r="543" spans="1:6" x14ac:dyDescent="0.25">
      <c r="A543" s="1" t="str">
        <f>"000J2250"</f>
        <v>000J2250</v>
      </c>
      <c r="B543" s="1" t="str">
        <f t="shared" si="8"/>
        <v xml:space="preserve">  </v>
      </c>
      <c r="C543" s="1" t="s">
        <v>0</v>
      </c>
      <c r="D543" s="3" t="s">
        <v>41</v>
      </c>
      <c r="E543" s="1" t="s">
        <v>0</v>
      </c>
      <c r="F543" s="6">
        <v>0.14000000000000001</v>
      </c>
    </row>
    <row r="544" spans="1:6" x14ac:dyDescent="0.25">
      <c r="A544" s="1" t="str">
        <f>"000J2251"</f>
        <v>000J2251</v>
      </c>
      <c r="B544" s="1" t="str">
        <f t="shared" si="8"/>
        <v xml:space="preserve">  </v>
      </c>
      <c r="C544" s="1" t="s">
        <v>0</v>
      </c>
      <c r="D544" s="3" t="s">
        <v>13</v>
      </c>
      <c r="E544" s="1" t="s">
        <v>0</v>
      </c>
      <c r="F544" s="6">
        <v>0.11</v>
      </c>
    </row>
    <row r="545" spans="1:6" x14ac:dyDescent="0.25">
      <c r="A545" s="1" t="str">
        <f>"000J2252"</f>
        <v>000J2252</v>
      </c>
      <c r="B545" s="1" t="str">
        <f t="shared" si="8"/>
        <v xml:space="preserve">  </v>
      </c>
      <c r="C545" s="1" t="s">
        <v>0</v>
      </c>
      <c r="D545" s="3" t="s">
        <v>13</v>
      </c>
      <c r="E545" s="1" t="s">
        <v>0</v>
      </c>
      <c r="F545" s="6">
        <v>0.13</v>
      </c>
    </row>
    <row r="546" spans="1:6" x14ac:dyDescent="0.25">
      <c r="A546" s="1" t="str">
        <f>"000J2253"</f>
        <v>000J2253</v>
      </c>
      <c r="B546" s="1" t="str">
        <f t="shared" si="8"/>
        <v xml:space="preserve">  </v>
      </c>
      <c r="C546" s="1" t="s">
        <v>0</v>
      </c>
      <c r="D546" s="3" t="s">
        <v>10</v>
      </c>
      <c r="E546" s="1" t="s">
        <v>0</v>
      </c>
      <c r="F546" s="5" t="s">
        <v>224</v>
      </c>
    </row>
    <row r="547" spans="1:6" x14ac:dyDescent="0.25">
      <c r="A547" s="1" t="str">
        <f>"000J2260"</f>
        <v>000J2260</v>
      </c>
      <c r="B547" s="1" t="str">
        <f t="shared" si="8"/>
        <v xml:space="preserve">  </v>
      </c>
      <c r="C547" s="1" t="s">
        <v>0</v>
      </c>
      <c r="D547" s="3" t="s">
        <v>28</v>
      </c>
      <c r="E547" s="1" t="s">
        <v>0</v>
      </c>
      <c r="F547" s="6">
        <v>1.0900000000000001</v>
      </c>
    </row>
    <row r="548" spans="1:6" x14ac:dyDescent="0.25">
      <c r="A548" s="1" t="str">
        <f>"000J2265"</f>
        <v>000J2265</v>
      </c>
      <c r="B548" s="1" t="str">
        <f t="shared" si="8"/>
        <v xml:space="preserve">  </v>
      </c>
      <c r="C548" s="1" t="s">
        <v>0</v>
      </c>
      <c r="D548" s="3" t="s">
        <v>43</v>
      </c>
      <c r="E548" s="1" t="s">
        <v>0</v>
      </c>
      <c r="F548" s="6">
        <v>2.84</v>
      </c>
    </row>
    <row r="549" spans="1:6" x14ac:dyDescent="0.25">
      <c r="A549" s="1" t="str">
        <f>"000J2267"</f>
        <v>000J2267</v>
      </c>
      <c r="B549" s="1" t="str">
        <f t="shared" si="8"/>
        <v xml:space="preserve">  </v>
      </c>
      <c r="C549" s="1" t="s">
        <v>0</v>
      </c>
      <c r="D549" s="3" t="s">
        <v>43</v>
      </c>
      <c r="E549" s="1" t="s">
        <v>0</v>
      </c>
      <c r="F549" s="6">
        <v>32.65</v>
      </c>
    </row>
    <row r="550" spans="1:6" x14ac:dyDescent="0.25">
      <c r="A550" s="1" t="str">
        <f>"000J2270"</f>
        <v>000J2270</v>
      </c>
      <c r="B550" s="1" t="str">
        <f t="shared" si="8"/>
        <v xml:space="preserve">  </v>
      </c>
      <c r="C550" s="1" t="s">
        <v>0</v>
      </c>
      <c r="D550" s="3" t="s">
        <v>26</v>
      </c>
      <c r="E550" s="1" t="s">
        <v>0</v>
      </c>
      <c r="F550" s="6">
        <v>8.08</v>
      </c>
    </row>
    <row r="551" spans="1:6" x14ac:dyDescent="0.25">
      <c r="A551" s="1" t="str">
        <f>"000J2272"</f>
        <v>000J2272</v>
      </c>
      <c r="B551" s="1" t="str">
        <f t="shared" si="8"/>
        <v xml:space="preserve">  </v>
      </c>
      <c r="C551" s="1" t="s">
        <v>0</v>
      </c>
      <c r="D551" s="3" t="s">
        <v>13</v>
      </c>
      <c r="E551" s="1" t="s">
        <v>0</v>
      </c>
      <c r="F551" s="6">
        <v>8.4499999999999993</v>
      </c>
    </row>
    <row r="552" spans="1:6" x14ac:dyDescent="0.25">
      <c r="A552" s="1" t="str">
        <f>"000J2274"</f>
        <v>000J2274</v>
      </c>
      <c r="B552" s="1" t="str">
        <f t="shared" si="8"/>
        <v xml:space="preserve">  </v>
      </c>
      <c r="C552" s="1" t="s">
        <v>0</v>
      </c>
      <c r="D552" s="3" t="s">
        <v>13</v>
      </c>
      <c r="E552" s="1" t="s">
        <v>0</v>
      </c>
      <c r="F552" s="6">
        <v>18.91</v>
      </c>
    </row>
    <row r="553" spans="1:6" x14ac:dyDescent="0.25">
      <c r="A553" s="1" t="str">
        <f>"000J2277"</f>
        <v>000J2277</v>
      </c>
      <c r="B553" s="1" t="str">
        <f t="shared" si="8"/>
        <v xml:space="preserve">  </v>
      </c>
      <c r="C553" s="1" t="s">
        <v>0</v>
      </c>
      <c r="D553" s="3" t="s">
        <v>43</v>
      </c>
      <c r="E553" s="1" t="s">
        <v>0</v>
      </c>
      <c r="F553" s="6">
        <v>26.47</v>
      </c>
    </row>
    <row r="554" spans="1:6" x14ac:dyDescent="0.25">
      <c r="A554" s="1" t="str">
        <f>"000J2278"</f>
        <v>000J2278</v>
      </c>
      <c r="B554" s="1" t="str">
        <f t="shared" si="8"/>
        <v xml:space="preserve">  </v>
      </c>
      <c r="C554" s="1" t="s">
        <v>0</v>
      </c>
      <c r="D554" s="3" t="s">
        <v>80</v>
      </c>
      <c r="E554" s="1" t="s">
        <v>0</v>
      </c>
      <c r="F554" s="6">
        <v>10.79</v>
      </c>
    </row>
    <row r="555" spans="1:6" x14ac:dyDescent="0.25">
      <c r="A555" s="1" t="str">
        <f>"000J2280"</f>
        <v>000J2280</v>
      </c>
      <c r="B555" s="1" t="str">
        <f t="shared" si="8"/>
        <v xml:space="preserve">  </v>
      </c>
      <c r="C555" s="1" t="s">
        <v>0</v>
      </c>
      <c r="D555" s="3" t="s">
        <v>27</v>
      </c>
      <c r="E555" s="1" t="s">
        <v>0</v>
      </c>
      <c r="F555" s="6">
        <v>8.74</v>
      </c>
    </row>
    <row r="556" spans="1:6" x14ac:dyDescent="0.25">
      <c r="A556" s="1" t="str">
        <f>"000J2281"</f>
        <v>000J2281</v>
      </c>
      <c r="B556" s="1" t="str">
        <f t="shared" si="8"/>
        <v xml:space="preserve">  </v>
      </c>
      <c r="C556" s="1" t="s">
        <v>0</v>
      </c>
      <c r="D556" s="3" t="s">
        <v>13</v>
      </c>
      <c r="E556" s="1" t="s">
        <v>0</v>
      </c>
      <c r="F556" s="6">
        <v>6.64</v>
      </c>
    </row>
    <row r="557" spans="1:6" x14ac:dyDescent="0.25">
      <c r="A557" s="1" t="str">
        <f>"000J2290"</f>
        <v>000J2290</v>
      </c>
      <c r="B557" s="1" t="str">
        <f t="shared" si="8"/>
        <v xml:space="preserve">  </v>
      </c>
      <c r="C557" s="1" t="s">
        <v>0</v>
      </c>
      <c r="D557" s="3" t="s">
        <v>13</v>
      </c>
      <c r="E557" s="1" t="s">
        <v>0</v>
      </c>
      <c r="F557" s="6">
        <v>0.04</v>
      </c>
    </row>
    <row r="558" spans="1:6" x14ac:dyDescent="0.25">
      <c r="A558" s="1" t="str">
        <f>"000J2291"</f>
        <v>000J2291</v>
      </c>
      <c r="B558" s="1" t="str">
        <f t="shared" si="8"/>
        <v xml:space="preserve">  </v>
      </c>
      <c r="C558" s="1" t="s">
        <v>0</v>
      </c>
      <c r="D558" s="3" t="s">
        <v>13</v>
      </c>
      <c r="E558" s="1" t="s">
        <v>0</v>
      </c>
      <c r="F558" s="6">
        <v>0.14000000000000001</v>
      </c>
    </row>
    <row r="559" spans="1:6" x14ac:dyDescent="0.25">
      <c r="A559" s="1" t="str">
        <f>"000J2300"</f>
        <v>000J2300</v>
      </c>
      <c r="B559" s="1" t="str">
        <f t="shared" si="8"/>
        <v xml:space="preserve">  </v>
      </c>
      <c r="C559" s="1" t="s">
        <v>0</v>
      </c>
      <c r="D559" s="3" t="s">
        <v>26</v>
      </c>
      <c r="E559" s="1" t="s">
        <v>0</v>
      </c>
      <c r="F559" s="6">
        <v>4.28</v>
      </c>
    </row>
    <row r="560" spans="1:6" x14ac:dyDescent="0.25">
      <c r="A560" s="1" t="str">
        <f>"000J2305"</f>
        <v>000J2305</v>
      </c>
      <c r="B560" s="1" t="str">
        <f t="shared" si="8"/>
        <v xml:space="preserve">  </v>
      </c>
      <c r="C560" s="1" t="s">
        <v>0</v>
      </c>
      <c r="D560" s="3" t="s">
        <v>13</v>
      </c>
      <c r="E560" s="1" t="s">
        <v>0</v>
      </c>
      <c r="F560" s="6">
        <v>1.55</v>
      </c>
    </row>
    <row r="561" spans="1:6" x14ac:dyDescent="0.25">
      <c r="A561" s="1" t="str">
        <f>"000J2312"</f>
        <v>000J2312</v>
      </c>
      <c r="B561" s="1" t="str">
        <f t="shared" si="8"/>
        <v xml:space="preserve">  </v>
      </c>
      <c r="C561" s="1" t="s">
        <v>0</v>
      </c>
      <c r="D561" s="3" t="s">
        <v>43</v>
      </c>
      <c r="E561" s="1" t="s">
        <v>0</v>
      </c>
      <c r="F561" s="6">
        <v>0.06</v>
      </c>
    </row>
    <row r="562" spans="1:6" x14ac:dyDescent="0.25">
      <c r="A562" s="1" t="str">
        <f>"000J2313"</f>
        <v>000J2313</v>
      </c>
      <c r="B562" s="1" t="str">
        <f t="shared" si="8"/>
        <v xml:space="preserve">  </v>
      </c>
      <c r="C562" s="1" t="s">
        <v>0</v>
      </c>
      <c r="D562" s="3" t="s">
        <v>24</v>
      </c>
      <c r="E562" s="1" t="s">
        <v>0</v>
      </c>
      <c r="F562" s="6">
        <v>0.14000000000000001</v>
      </c>
    </row>
    <row r="563" spans="1:6" x14ac:dyDescent="0.25">
      <c r="A563" s="1" t="str">
        <f>"000J2315"</f>
        <v>000J2315</v>
      </c>
      <c r="B563" s="1" t="str">
        <f t="shared" si="8"/>
        <v xml:space="preserve">  </v>
      </c>
      <c r="C563" s="1" t="s">
        <v>23</v>
      </c>
      <c r="D563" s="3" t="s">
        <v>124</v>
      </c>
      <c r="E563" s="1" t="s">
        <v>0</v>
      </c>
      <c r="F563" s="6">
        <v>4.5199999999999996</v>
      </c>
    </row>
    <row r="564" spans="1:6" x14ac:dyDescent="0.25">
      <c r="A564" s="1" t="str">
        <f>"000J2323"</f>
        <v>000J2323</v>
      </c>
      <c r="B564" s="1" t="str">
        <f t="shared" si="8"/>
        <v xml:space="preserve">  </v>
      </c>
      <c r="C564" s="1" t="s">
        <v>23</v>
      </c>
      <c r="D564" s="3" t="s">
        <v>31</v>
      </c>
      <c r="E564" s="1" t="s">
        <v>0</v>
      </c>
      <c r="F564" s="6">
        <v>24.4</v>
      </c>
    </row>
    <row r="565" spans="1:6" x14ac:dyDescent="0.25">
      <c r="A565" s="1" t="str">
        <f>"000J2325"</f>
        <v>000J2325</v>
      </c>
      <c r="B565" s="1" t="str">
        <f t="shared" si="8"/>
        <v xml:space="preserve">  </v>
      </c>
      <c r="C565" s="1" t="s">
        <v>0</v>
      </c>
      <c r="D565" s="3" t="s">
        <v>125</v>
      </c>
      <c r="E565" s="1" t="s">
        <v>0</v>
      </c>
      <c r="F565" s="5" t="s">
        <v>224</v>
      </c>
    </row>
    <row r="566" spans="1:6" ht="43.5" x14ac:dyDescent="0.25">
      <c r="A566" s="1" t="str">
        <f>"000J2326"</f>
        <v>000J2326</v>
      </c>
      <c r="B566" s="1" t="str">
        <f t="shared" si="8"/>
        <v xml:space="preserve">  </v>
      </c>
      <c r="C566" s="1" t="s">
        <v>23</v>
      </c>
      <c r="D566" s="3" t="s">
        <v>126</v>
      </c>
      <c r="E566" s="1" t="s">
        <v>0</v>
      </c>
      <c r="F566" s="9" t="s">
        <v>224</v>
      </c>
    </row>
    <row r="567" spans="1:6" x14ac:dyDescent="0.25">
      <c r="A567" s="1" t="str">
        <f>"000J2327"</f>
        <v>000J2327</v>
      </c>
      <c r="B567" s="1" t="str">
        <f t="shared" si="8"/>
        <v xml:space="preserve">  </v>
      </c>
      <c r="C567" s="1" t="s">
        <v>23</v>
      </c>
      <c r="D567" s="3" t="s">
        <v>243</v>
      </c>
      <c r="E567" s="1" t="s">
        <v>0</v>
      </c>
      <c r="F567" s="6">
        <v>14.53</v>
      </c>
    </row>
    <row r="568" spans="1:6" x14ac:dyDescent="0.25">
      <c r="A568" s="1" t="str">
        <f>"000J2329"</f>
        <v>000J2329</v>
      </c>
      <c r="B568" s="1" t="str">
        <f t="shared" si="8"/>
        <v xml:space="preserve">  </v>
      </c>
      <c r="C568" s="1" t="s">
        <v>23</v>
      </c>
      <c r="D568" s="3" t="s">
        <v>243</v>
      </c>
      <c r="E568" s="1" t="s">
        <v>0</v>
      </c>
      <c r="F568" s="6">
        <v>72.23</v>
      </c>
    </row>
    <row r="569" spans="1:6" x14ac:dyDescent="0.25">
      <c r="A569" s="1" t="str">
        <f>"000J2350"</f>
        <v>000J2350</v>
      </c>
      <c r="B569" s="1" t="str">
        <f t="shared" si="8"/>
        <v xml:space="preserve">  </v>
      </c>
      <c r="C569" s="1" t="s">
        <v>23</v>
      </c>
      <c r="D569" s="3" t="s">
        <v>31</v>
      </c>
      <c r="E569" s="1" t="s">
        <v>0</v>
      </c>
      <c r="F569" s="6">
        <v>60.97</v>
      </c>
    </row>
    <row r="570" spans="1:6" ht="29.25" x14ac:dyDescent="0.25">
      <c r="A570" s="1" t="str">
        <f>"000J2351"</f>
        <v>000J2351</v>
      </c>
      <c r="B570" s="1" t="str">
        <f t="shared" si="8"/>
        <v xml:space="preserve">  </v>
      </c>
      <c r="C570" s="1" t="s">
        <v>23</v>
      </c>
      <c r="D570" s="3" t="s">
        <v>127</v>
      </c>
      <c r="E570" s="1" t="s">
        <v>0</v>
      </c>
      <c r="F570" s="6">
        <v>48.06</v>
      </c>
    </row>
    <row r="571" spans="1:6" x14ac:dyDescent="0.25">
      <c r="A571" s="1" t="str">
        <f>"000J2353"</f>
        <v>000J2353</v>
      </c>
      <c r="B571" s="1" t="str">
        <f t="shared" si="8"/>
        <v xml:space="preserve">  </v>
      </c>
      <c r="C571" s="1" t="s">
        <v>0</v>
      </c>
      <c r="D571" s="3" t="s">
        <v>128</v>
      </c>
      <c r="E571" s="1" t="s">
        <v>0</v>
      </c>
      <c r="F571" s="6">
        <v>208.09</v>
      </c>
    </row>
    <row r="572" spans="1:6" ht="29.25" x14ac:dyDescent="0.25">
      <c r="A572" s="1" t="str">
        <f>"000J2354"</f>
        <v>000J2354</v>
      </c>
      <c r="B572" s="1" t="str">
        <f t="shared" si="8"/>
        <v xml:space="preserve">  </v>
      </c>
      <c r="C572" s="1" t="s">
        <v>0</v>
      </c>
      <c r="D572" s="3" t="s">
        <v>129</v>
      </c>
      <c r="E572" s="1" t="s">
        <v>0</v>
      </c>
      <c r="F572" s="6">
        <v>0.59</v>
      </c>
    </row>
    <row r="573" spans="1:6" x14ac:dyDescent="0.25">
      <c r="A573" s="1" t="str">
        <f>"000J2355"</f>
        <v>000J2355</v>
      </c>
      <c r="B573" s="1" t="str">
        <f t="shared" si="8"/>
        <v xml:space="preserve">  </v>
      </c>
      <c r="C573" s="1" t="s">
        <v>0</v>
      </c>
      <c r="D573" s="3" t="s">
        <v>130</v>
      </c>
      <c r="E573" s="1" t="s">
        <v>0</v>
      </c>
      <c r="F573" s="5" t="s">
        <v>224</v>
      </c>
    </row>
    <row r="574" spans="1:6" x14ac:dyDescent="0.25">
      <c r="A574" s="1" t="str">
        <f>"000J2356"</f>
        <v>000J2356</v>
      </c>
      <c r="B574" s="1" t="str">
        <f t="shared" si="8"/>
        <v xml:space="preserve">  </v>
      </c>
      <c r="C574" s="1" t="s">
        <v>0</v>
      </c>
      <c r="D574" s="3" t="s">
        <v>43</v>
      </c>
      <c r="E574" s="1" t="s">
        <v>0</v>
      </c>
      <c r="F574" s="6">
        <v>17.920000000000002</v>
      </c>
    </row>
    <row r="575" spans="1:6" ht="29.25" x14ac:dyDescent="0.25">
      <c r="A575" s="1" t="str">
        <f>"000J2357"</f>
        <v>000J2357</v>
      </c>
      <c r="B575" s="1" t="str">
        <f t="shared" si="8"/>
        <v xml:space="preserve">  </v>
      </c>
      <c r="C575" s="1" t="s">
        <v>23</v>
      </c>
      <c r="D575" s="3" t="s">
        <v>131</v>
      </c>
      <c r="E575" s="1" t="s">
        <v>0</v>
      </c>
      <c r="F575" s="6">
        <v>46.58</v>
      </c>
    </row>
    <row r="576" spans="1:6" x14ac:dyDescent="0.25">
      <c r="A576" s="1" t="str">
        <f>"000J2358"</f>
        <v>000J2358</v>
      </c>
      <c r="B576" s="1" t="str">
        <f t="shared" ref="B576:B637" si="9">"  "</f>
        <v xml:space="preserve">  </v>
      </c>
      <c r="C576" s="1" t="s">
        <v>23</v>
      </c>
      <c r="D576" s="3" t="s">
        <v>132</v>
      </c>
      <c r="E576" s="1" t="s">
        <v>0</v>
      </c>
      <c r="F576" s="6">
        <v>3.19</v>
      </c>
    </row>
    <row r="577" spans="1:6" x14ac:dyDescent="0.25">
      <c r="A577" s="1" t="str">
        <f>"000J2359"</f>
        <v>000J2359</v>
      </c>
      <c r="B577" s="1" t="str">
        <f t="shared" si="9"/>
        <v xml:space="preserve">  </v>
      </c>
      <c r="C577" s="1" t="s">
        <v>0</v>
      </c>
      <c r="D577" s="3" t="s">
        <v>43</v>
      </c>
      <c r="E577" s="1" t="s">
        <v>0</v>
      </c>
      <c r="F577" s="6">
        <v>0.69</v>
      </c>
    </row>
    <row r="578" spans="1:6" x14ac:dyDescent="0.25">
      <c r="A578" s="1" t="str">
        <f>"000J2360"</f>
        <v>000J2360</v>
      </c>
      <c r="B578" s="1" t="str">
        <f t="shared" si="9"/>
        <v xml:space="preserve">  </v>
      </c>
      <c r="C578" s="1" t="s">
        <v>0</v>
      </c>
      <c r="D578" s="3" t="s">
        <v>133</v>
      </c>
      <c r="E578" s="1" t="s">
        <v>0</v>
      </c>
      <c r="F578" s="6">
        <v>7.77</v>
      </c>
    </row>
    <row r="579" spans="1:6" x14ac:dyDescent="0.25">
      <c r="A579" s="1" t="str">
        <f>"000J2361"</f>
        <v>000J2361</v>
      </c>
      <c r="B579" s="1" t="str">
        <f t="shared" si="9"/>
        <v xml:space="preserve">  </v>
      </c>
      <c r="C579" s="1" t="s">
        <v>0</v>
      </c>
      <c r="D579" s="3" t="s">
        <v>24</v>
      </c>
      <c r="E579" s="1" t="s">
        <v>0</v>
      </c>
      <c r="F579" s="9">
        <v>277.68</v>
      </c>
    </row>
    <row r="580" spans="1:6" x14ac:dyDescent="0.25">
      <c r="A580" s="1" t="str">
        <f>"000J2371"</f>
        <v>000J2371</v>
      </c>
      <c r="B580" s="1" t="str">
        <f t="shared" si="9"/>
        <v xml:space="preserve">  </v>
      </c>
      <c r="C580" s="1" t="s">
        <v>0</v>
      </c>
      <c r="D580" s="3" t="s">
        <v>13</v>
      </c>
      <c r="E580" s="1" t="s">
        <v>0</v>
      </c>
      <c r="F580" s="8">
        <v>2E-3</v>
      </c>
    </row>
    <row r="581" spans="1:6" x14ac:dyDescent="0.25">
      <c r="A581" s="1" t="str">
        <f>"000J2372"</f>
        <v>000J2372</v>
      </c>
      <c r="B581" s="1" t="str">
        <f t="shared" si="9"/>
        <v xml:space="preserve">  </v>
      </c>
      <c r="C581" s="1" t="s">
        <v>0</v>
      </c>
      <c r="D581" s="3" t="s">
        <v>13</v>
      </c>
      <c r="E581" s="1" t="s">
        <v>0</v>
      </c>
      <c r="F581" s="6">
        <v>0.16</v>
      </c>
    </row>
    <row r="582" spans="1:6" x14ac:dyDescent="0.25">
      <c r="A582" s="1" t="str">
        <f>"000J2373"</f>
        <v>000J2373</v>
      </c>
      <c r="B582" s="1" t="str">
        <f t="shared" si="9"/>
        <v xml:space="preserve">  </v>
      </c>
      <c r="C582" s="1" t="s">
        <v>0</v>
      </c>
      <c r="D582" s="3" t="s">
        <v>13</v>
      </c>
      <c r="E582" s="1" t="s">
        <v>0</v>
      </c>
      <c r="F582" s="6">
        <v>0.12</v>
      </c>
    </row>
    <row r="583" spans="1:6" x14ac:dyDescent="0.25">
      <c r="A583" s="1" t="str">
        <f>"000J2374"</f>
        <v>000J2374</v>
      </c>
      <c r="B583" s="1" t="str">
        <f t="shared" si="9"/>
        <v xml:space="preserve">  </v>
      </c>
      <c r="C583" s="1" t="s">
        <v>0</v>
      </c>
      <c r="D583" s="3" t="s">
        <v>13</v>
      </c>
      <c r="E583" s="1" t="s">
        <v>0</v>
      </c>
      <c r="F583" s="9">
        <v>79.03</v>
      </c>
    </row>
    <row r="584" spans="1:6" x14ac:dyDescent="0.25">
      <c r="A584" s="1" t="str">
        <f>"000J2401"</f>
        <v>000J2401</v>
      </c>
      <c r="B584" s="1" t="str">
        <f t="shared" si="9"/>
        <v xml:space="preserve">  </v>
      </c>
      <c r="C584" s="1" t="s">
        <v>0</v>
      </c>
      <c r="D584" s="3" t="s">
        <v>13</v>
      </c>
      <c r="E584" s="1" t="s">
        <v>0</v>
      </c>
      <c r="F584" s="6">
        <v>0.04</v>
      </c>
    </row>
    <row r="585" spans="1:6" x14ac:dyDescent="0.25">
      <c r="A585" s="1" t="str">
        <f>"000J2402"</f>
        <v>000J2402</v>
      </c>
      <c r="B585" s="1" t="str">
        <f t="shared" si="9"/>
        <v xml:space="preserve">  </v>
      </c>
      <c r="C585" s="1" t="s">
        <v>0</v>
      </c>
      <c r="D585" s="3" t="s">
        <v>13</v>
      </c>
      <c r="E585" s="1" t="s">
        <v>0</v>
      </c>
      <c r="F585" s="6">
        <v>0.33</v>
      </c>
    </row>
    <row r="586" spans="1:6" x14ac:dyDescent="0.25">
      <c r="A586" s="1" t="str">
        <f>"000J2403"</f>
        <v>000J2403</v>
      </c>
      <c r="B586" s="1" t="str">
        <f t="shared" si="9"/>
        <v xml:space="preserve">  </v>
      </c>
      <c r="C586" s="1" t="s">
        <v>0</v>
      </c>
      <c r="D586" s="3" t="s">
        <v>13</v>
      </c>
      <c r="E586" s="1" t="s">
        <v>0</v>
      </c>
      <c r="F586" s="6">
        <v>0.72</v>
      </c>
    </row>
    <row r="587" spans="1:6" x14ac:dyDescent="0.25">
      <c r="A587" s="1" t="str">
        <f>"000J2404"</f>
        <v>000J2404</v>
      </c>
      <c r="B587" s="1" t="str">
        <f t="shared" si="9"/>
        <v xml:space="preserve">  </v>
      </c>
      <c r="C587" s="1" t="s">
        <v>0</v>
      </c>
      <c r="D587" s="3" t="s">
        <v>13</v>
      </c>
      <c r="E587" s="1" t="s">
        <v>0</v>
      </c>
      <c r="F587" s="6">
        <v>7.0000000000000007E-2</v>
      </c>
    </row>
    <row r="588" spans="1:6" x14ac:dyDescent="0.25">
      <c r="A588" s="1" t="str">
        <f>"000J2405"</f>
        <v>000J2405</v>
      </c>
      <c r="B588" s="1" t="str">
        <f t="shared" si="9"/>
        <v xml:space="preserve">  </v>
      </c>
      <c r="C588" s="1" t="s">
        <v>0</v>
      </c>
      <c r="D588" s="3" t="s">
        <v>41</v>
      </c>
      <c r="E588" s="1" t="s">
        <v>0</v>
      </c>
      <c r="F588" s="6">
        <v>0.08</v>
      </c>
    </row>
    <row r="589" spans="1:6" x14ac:dyDescent="0.25">
      <c r="A589" s="1" t="str">
        <f>"000J2406"</f>
        <v>000J2406</v>
      </c>
      <c r="B589" s="1" t="str">
        <f t="shared" si="9"/>
        <v xml:space="preserve">  </v>
      </c>
      <c r="C589" s="1" t="s">
        <v>0</v>
      </c>
      <c r="D589" s="3" t="s">
        <v>13</v>
      </c>
      <c r="E589" s="1" t="s">
        <v>0</v>
      </c>
      <c r="F589" s="6">
        <v>47.4</v>
      </c>
    </row>
    <row r="590" spans="1:6" x14ac:dyDescent="0.25">
      <c r="A590" s="1" t="str">
        <f>"000J2407"</f>
        <v>000J2407</v>
      </c>
      <c r="B590" s="1" t="str">
        <f t="shared" si="9"/>
        <v xml:space="preserve">  </v>
      </c>
      <c r="C590" s="1" t="s">
        <v>0</v>
      </c>
      <c r="D590" s="3" t="s">
        <v>13</v>
      </c>
      <c r="E590" s="1" t="s">
        <v>0</v>
      </c>
      <c r="F590" s="6">
        <v>29.72</v>
      </c>
    </row>
    <row r="591" spans="1:6" x14ac:dyDescent="0.25">
      <c r="A591" s="1" t="str">
        <f>"000J2425"</f>
        <v>000J2425</v>
      </c>
      <c r="B591" s="1" t="str">
        <f t="shared" si="9"/>
        <v xml:space="preserve">  </v>
      </c>
      <c r="C591" s="1" t="s">
        <v>0</v>
      </c>
      <c r="D591" s="3" t="s">
        <v>46</v>
      </c>
      <c r="E591" s="1" t="s">
        <v>0</v>
      </c>
      <c r="F591" s="6">
        <v>38.69</v>
      </c>
    </row>
    <row r="592" spans="1:6" x14ac:dyDescent="0.25">
      <c r="A592" s="1" t="str">
        <f>"000J2426"</f>
        <v>000J2426</v>
      </c>
      <c r="B592" s="1" t="str">
        <f t="shared" si="9"/>
        <v xml:space="preserve">  </v>
      </c>
      <c r="C592" s="1" t="s">
        <v>23</v>
      </c>
      <c r="D592" s="3" t="s">
        <v>31</v>
      </c>
      <c r="E592" s="1" t="s">
        <v>0</v>
      </c>
      <c r="F592" s="6">
        <v>15.43</v>
      </c>
    </row>
    <row r="593" spans="1:6" x14ac:dyDescent="0.25">
      <c r="A593" s="1" t="str">
        <f>"000J2427"</f>
        <v>000J2427</v>
      </c>
      <c r="B593" s="1" t="str">
        <f t="shared" si="9"/>
        <v xml:space="preserve">  </v>
      </c>
      <c r="C593" s="1" t="s">
        <v>23</v>
      </c>
      <c r="D593" s="3" t="s">
        <v>31</v>
      </c>
      <c r="E593" s="1" t="s">
        <v>0</v>
      </c>
      <c r="F593" s="6">
        <v>13.26</v>
      </c>
    </row>
    <row r="594" spans="1:6" x14ac:dyDescent="0.25">
      <c r="A594" s="1" t="str">
        <f>"000J2428"</f>
        <v>000J2428</v>
      </c>
      <c r="B594" s="1" t="str">
        <f t="shared" si="9"/>
        <v xml:space="preserve">  </v>
      </c>
      <c r="C594" s="1" t="s">
        <v>0</v>
      </c>
      <c r="D594" s="3" t="s">
        <v>43</v>
      </c>
      <c r="E594" s="1" t="s">
        <v>0</v>
      </c>
      <c r="F594" s="6">
        <v>15.87</v>
      </c>
    </row>
    <row r="595" spans="1:6" x14ac:dyDescent="0.25">
      <c r="A595" s="1" t="str">
        <f>"000J2430"</f>
        <v>000J2430</v>
      </c>
      <c r="B595" s="1" t="str">
        <f t="shared" si="9"/>
        <v xml:space="preserve">  </v>
      </c>
      <c r="C595" s="1" t="s">
        <v>0</v>
      </c>
      <c r="D595" s="3" t="s">
        <v>37</v>
      </c>
      <c r="E595" s="1" t="s">
        <v>0</v>
      </c>
      <c r="F595" s="6">
        <v>12.02</v>
      </c>
    </row>
    <row r="596" spans="1:6" ht="29.25" x14ac:dyDescent="0.25">
      <c r="A596" s="1" t="str">
        <f>"000J2440"</f>
        <v>000J2440</v>
      </c>
      <c r="B596" s="1" t="str">
        <f t="shared" si="9"/>
        <v xml:space="preserve">  </v>
      </c>
      <c r="C596" s="1" t="s">
        <v>0</v>
      </c>
      <c r="D596" s="3" t="s">
        <v>134</v>
      </c>
      <c r="E596" s="1" t="s">
        <v>0</v>
      </c>
      <c r="F596" s="6">
        <v>40.049999999999997</v>
      </c>
    </row>
    <row r="597" spans="1:6" x14ac:dyDescent="0.25">
      <c r="A597" s="1" t="str">
        <f>"000J2468"</f>
        <v>000J2468</v>
      </c>
      <c r="B597" s="1" t="str">
        <f t="shared" si="9"/>
        <v xml:space="preserve">  </v>
      </c>
      <c r="C597" s="1" t="s">
        <v>0</v>
      </c>
      <c r="D597" s="3" t="s">
        <v>13</v>
      </c>
      <c r="E597" s="1" t="s">
        <v>0</v>
      </c>
      <c r="F597" s="6">
        <v>55.23</v>
      </c>
    </row>
    <row r="598" spans="1:6" x14ac:dyDescent="0.25">
      <c r="A598" s="1" t="str">
        <f>"000J2469"</f>
        <v>000J2469</v>
      </c>
      <c r="B598" s="1" t="str">
        <f t="shared" si="9"/>
        <v xml:space="preserve">  </v>
      </c>
      <c r="C598" s="1" t="s">
        <v>0</v>
      </c>
      <c r="D598" s="3" t="s">
        <v>135</v>
      </c>
      <c r="E598" s="1" t="s">
        <v>0</v>
      </c>
      <c r="F598" s="6">
        <v>0.56999999999999995</v>
      </c>
    </row>
    <row r="599" spans="1:6" x14ac:dyDescent="0.25">
      <c r="A599" s="1" t="str">
        <f>"000J2470"</f>
        <v>000J2470</v>
      </c>
      <c r="B599" s="1" t="str">
        <f t="shared" si="9"/>
        <v xml:space="preserve">  </v>
      </c>
      <c r="C599" s="1" t="s">
        <v>0</v>
      </c>
      <c r="D599" s="3" t="s">
        <v>13</v>
      </c>
      <c r="E599" s="1" t="s">
        <v>0</v>
      </c>
      <c r="F599" s="6">
        <v>2.02</v>
      </c>
    </row>
    <row r="600" spans="1:6" x14ac:dyDescent="0.25">
      <c r="A600" s="1" t="str">
        <f>"000J2471"</f>
        <v>000J2471</v>
      </c>
      <c r="B600" s="1" t="str">
        <f t="shared" si="9"/>
        <v xml:space="preserve">  </v>
      </c>
      <c r="C600" s="1" t="s">
        <v>0</v>
      </c>
      <c r="D600" s="3" t="s">
        <v>13</v>
      </c>
      <c r="E600" s="1" t="s">
        <v>0</v>
      </c>
      <c r="F600" s="6">
        <v>3.74</v>
      </c>
    </row>
    <row r="601" spans="1:6" x14ac:dyDescent="0.25">
      <c r="A601" s="1" t="str">
        <f>"000J2472"</f>
        <v>000J2472</v>
      </c>
      <c r="B601" s="1" t="str">
        <f t="shared" si="9"/>
        <v xml:space="preserve">  </v>
      </c>
      <c r="C601" s="1" t="s">
        <v>0</v>
      </c>
      <c r="D601" s="3" t="s">
        <v>13</v>
      </c>
      <c r="E601" s="1" t="s">
        <v>0</v>
      </c>
      <c r="F601" s="6">
        <v>9.42</v>
      </c>
    </row>
    <row r="602" spans="1:6" x14ac:dyDescent="0.25">
      <c r="A602" s="1" t="str">
        <f>"000J2501"</f>
        <v>000J2501</v>
      </c>
      <c r="B602" s="1" t="str">
        <f t="shared" si="9"/>
        <v xml:space="preserve">  </v>
      </c>
      <c r="C602" s="1" t="s">
        <v>0</v>
      </c>
      <c r="D602" s="3" t="s">
        <v>80</v>
      </c>
      <c r="E602" s="1" t="s">
        <v>0</v>
      </c>
      <c r="F602" s="6">
        <v>0.89</v>
      </c>
    </row>
    <row r="603" spans="1:6" x14ac:dyDescent="0.25">
      <c r="A603" s="1" t="str">
        <f>"000J2502"</f>
        <v>000J2502</v>
      </c>
      <c r="B603" s="1" t="str">
        <f t="shared" si="9"/>
        <v xml:space="preserve">  </v>
      </c>
      <c r="C603" s="1" t="s">
        <v>0</v>
      </c>
      <c r="D603" s="3" t="s">
        <v>13</v>
      </c>
      <c r="E603" s="1" t="s">
        <v>0</v>
      </c>
      <c r="F603" s="6">
        <v>616.70000000000005</v>
      </c>
    </row>
    <row r="604" spans="1:6" x14ac:dyDescent="0.25">
      <c r="A604" s="1" t="str">
        <f>"000J2506"</f>
        <v>000J2506</v>
      </c>
      <c r="B604" s="1" t="str">
        <f t="shared" si="9"/>
        <v xml:space="preserve">  </v>
      </c>
      <c r="C604" s="1" t="s">
        <v>0</v>
      </c>
      <c r="D604" s="3" t="s">
        <v>13</v>
      </c>
      <c r="E604" s="1" t="s">
        <v>0</v>
      </c>
      <c r="F604" s="6">
        <v>143.22999999999999</v>
      </c>
    </row>
    <row r="605" spans="1:6" x14ac:dyDescent="0.25">
      <c r="A605" s="1" t="str">
        <f>"000J2507"</f>
        <v>000J2507</v>
      </c>
      <c r="B605" s="1" t="str">
        <f t="shared" si="9"/>
        <v xml:space="preserve">  </v>
      </c>
      <c r="C605" s="1" t="s">
        <v>0</v>
      </c>
      <c r="D605" s="3" t="s">
        <v>41</v>
      </c>
      <c r="E605" s="1" t="s">
        <v>0</v>
      </c>
      <c r="F605" s="6">
        <v>3929.33</v>
      </c>
    </row>
    <row r="606" spans="1:6" x14ac:dyDescent="0.25">
      <c r="A606" s="1" t="str">
        <f>"000J2508"</f>
        <v>000J2508</v>
      </c>
      <c r="B606" s="1" t="str">
        <f t="shared" si="9"/>
        <v xml:space="preserve">  </v>
      </c>
      <c r="C606" s="1" t="s">
        <v>0</v>
      </c>
      <c r="D606" s="3" t="s">
        <v>13</v>
      </c>
      <c r="E606" s="1" t="s">
        <v>0</v>
      </c>
      <c r="F606" s="6">
        <v>225.93</v>
      </c>
    </row>
    <row r="607" spans="1:6" x14ac:dyDescent="0.25">
      <c r="A607" s="1" t="str">
        <f>"000J2510"</f>
        <v>000J2510</v>
      </c>
      <c r="B607" s="1" t="str">
        <f t="shared" si="9"/>
        <v xml:space="preserve">  </v>
      </c>
      <c r="C607" s="1" t="s">
        <v>0</v>
      </c>
      <c r="D607" s="3" t="s">
        <v>136</v>
      </c>
      <c r="E607" s="1" t="s">
        <v>0</v>
      </c>
      <c r="F607" s="5" t="s">
        <v>224</v>
      </c>
    </row>
    <row r="608" spans="1:6" x14ac:dyDescent="0.25">
      <c r="A608" s="1" t="str">
        <f>"000J2515"</f>
        <v>000J2515</v>
      </c>
      <c r="B608" s="1" t="str">
        <f t="shared" si="9"/>
        <v xml:space="preserve">  </v>
      </c>
      <c r="C608" s="1" t="s">
        <v>0</v>
      </c>
      <c r="D608" s="3" t="s">
        <v>38</v>
      </c>
      <c r="E608" s="1" t="s">
        <v>0</v>
      </c>
      <c r="F608" s="6">
        <v>45.12</v>
      </c>
    </row>
    <row r="609" spans="1:6" x14ac:dyDescent="0.25">
      <c r="A609" s="1" t="str">
        <f>"000J2516"</f>
        <v>000J2516</v>
      </c>
      <c r="B609" s="1" t="str">
        <f t="shared" si="9"/>
        <v xml:space="preserve">  </v>
      </c>
      <c r="C609" s="1" t="s">
        <v>0</v>
      </c>
      <c r="D609" s="3" t="s">
        <v>13</v>
      </c>
      <c r="E609" s="1" t="s">
        <v>0</v>
      </c>
      <c r="F609" s="6">
        <v>0.16</v>
      </c>
    </row>
    <row r="610" spans="1:6" x14ac:dyDescent="0.25">
      <c r="A610" s="1" t="str">
        <f>"000J2540"</f>
        <v>000J2540</v>
      </c>
      <c r="B610" s="1" t="str">
        <f t="shared" si="9"/>
        <v xml:space="preserve">  </v>
      </c>
      <c r="C610" s="1" t="s">
        <v>0</v>
      </c>
      <c r="D610" s="3" t="s">
        <v>137</v>
      </c>
      <c r="E610" s="1" t="s">
        <v>0</v>
      </c>
      <c r="F610" s="6">
        <v>0.63</v>
      </c>
    </row>
    <row r="611" spans="1:6" x14ac:dyDescent="0.25">
      <c r="A611" s="1" t="str">
        <f>"000J2543"</f>
        <v>000J2543</v>
      </c>
      <c r="B611" s="1" t="str">
        <f t="shared" si="9"/>
        <v xml:space="preserve">  </v>
      </c>
      <c r="C611" s="1" t="s">
        <v>0</v>
      </c>
      <c r="D611" s="3" t="s">
        <v>138</v>
      </c>
      <c r="E611" s="1" t="s">
        <v>0</v>
      </c>
      <c r="F611" s="6">
        <v>1.21</v>
      </c>
    </row>
    <row r="612" spans="1:6" x14ac:dyDescent="0.25">
      <c r="A612" s="1" t="str">
        <f>"000J2545"</f>
        <v>000J2545</v>
      </c>
      <c r="B612" s="1" t="str">
        <f t="shared" si="9"/>
        <v xml:space="preserve">  </v>
      </c>
      <c r="C612" s="1" t="s">
        <v>0</v>
      </c>
      <c r="D612" s="3" t="s">
        <v>119</v>
      </c>
      <c r="E612" s="1" t="s">
        <v>0</v>
      </c>
      <c r="F612" s="6">
        <v>72.989999999999995</v>
      </c>
    </row>
    <row r="613" spans="1:6" x14ac:dyDescent="0.25">
      <c r="A613" s="1" t="str">
        <f>"000J2547"</f>
        <v>000J2547</v>
      </c>
      <c r="B613" s="1" t="str">
        <f t="shared" si="9"/>
        <v xml:space="preserve">  </v>
      </c>
      <c r="C613" s="1" t="s">
        <v>0</v>
      </c>
      <c r="D613" s="3" t="s">
        <v>13</v>
      </c>
      <c r="E613" s="1" t="s">
        <v>0</v>
      </c>
      <c r="F613" s="6">
        <v>1.69</v>
      </c>
    </row>
    <row r="614" spans="1:6" x14ac:dyDescent="0.25">
      <c r="A614" s="1" t="str">
        <f>"000J2550"</f>
        <v>000J2550</v>
      </c>
      <c r="B614" s="1" t="str">
        <f t="shared" si="9"/>
        <v xml:space="preserve">  </v>
      </c>
      <c r="C614" s="1" t="s">
        <v>0</v>
      </c>
      <c r="D614" s="3" t="s">
        <v>38</v>
      </c>
      <c r="E614" s="1" t="s">
        <v>0</v>
      </c>
      <c r="F614" s="6">
        <v>3.63</v>
      </c>
    </row>
    <row r="615" spans="1:6" x14ac:dyDescent="0.25">
      <c r="A615" s="1" t="str">
        <f>"000J2560"</f>
        <v>000J2560</v>
      </c>
      <c r="B615" s="1" t="str">
        <f t="shared" si="9"/>
        <v xml:space="preserve">  </v>
      </c>
      <c r="C615" s="1" t="s">
        <v>0</v>
      </c>
      <c r="D615" s="3" t="s">
        <v>139</v>
      </c>
      <c r="E615" s="1" t="s">
        <v>0</v>
      </c>
      <c r="F615" s="6">
        <v>24.76</v>
      </c>
    </row>
    <row r="616" spans="1:6" x14ac:dyDescent="0.25">
      <c r="A616" s="1" t="str">
        <f>"000J2561"</f>
        <v>000J2561</v>
      </c>
      <c r="B616" s="1" t="str">
        <f t="shared" si="9"/>
        <v xml:space="preserve">  </v>
      </c>
      <c r="C616" s="1" t="s">
        <v>0</v>
      </c>
      <c r="D616" s="3" t="s">
        <v>13</v>
      </c>
      <c r="E616" s="1" t="s">
        <v>0</v>
      </c>
      <c r="F616" s="6">
        <v>1.42</v>
      </c>
    </row>
    <row r="617" spans="1:6" x14ac:dyDescent="0.25">
      <c r="A617" s="1" t="str">
        <f>"000J2562"</f>
        <v>000J2562</v>
      </c>
      <c r="B617" s="1" t="str">
        <f t="shared" si="9"/>
        <v xml:space="preserve">  </v>
      </c>
      <c r="C617" s="1" t="s">
        <v>0</v>
      </c>
      <c r="D617" s="3" t="s">
        <v>24</v>
      </c>
      <c r="E617" s="1" t="s">
        <v>0</v>
      </c>
      <c r="F617" s="6">
        <v>28.48</v>
      </c>
    </row>
    <row r="618" spans="1:6" x14ac:dyDescent="0.25">
      <c r="A618" s="1" t="str">
        <f>"000J2590"</f>
        <v>000J2590</v>
      </c>
      <c r="B618" s="1" t="str">
        <f t="shared" si="9"/>
        <v xml:space="preserve">  </v>
      </c>
      <c r="C618" s="1" t="s">
        <v>0</v>
      </c>
      <c r="D618" s="3" t="s">
        <v>110</v>
      </c>
      <c r="E618" s="1" t="s">
        <v>0</v>
      </c>
      <c r="F618" s="6">
        <v>1.5</v>
      </c>
    </row>
    <row r="619" spans="1:6" x14ac:dyDescent="0.25">
      <c r="A619" s="1" t="str">
        <f>"000J2596"</f>
        <v>000J2596</v>
      </c>
      <c r="B619" s="1" t="str">
        <f t="shared" si="9"/>
        <v xml:space="preserve">  </v>
      </c>
      <c r="C619" s="1" t="s">
        <v>0</v>
      </c>
      <c r="D619" s="3" t="s">
        <v>13</v>
      </c>
      <c r="E619" s="1" t="s">
        <v>0</v>
      </c>
      <c r="F619" s="6">
        <v>1.1299999999999999</v>
      </c>
    </row>
    <row r="620" spans="1:6" x14ac:dyDescent="0.25">
      <c r="A620" s="1" t="str">
        <f>"000J2597"</f>
        <v>000J2597</v>
      </c>
      <c r="B620" s="1" t="str">
        <f t="shared" si="9"/>
        <v xml:space="preserve">  </v>
      </c>
      <c r="C620" s="1" t="s">
        <v>0</v>
      </c>
      <c r="D620" s="3" t="s">
        <v>80</v>
      </c>
      <c r="E620" s="1" t="s">
        <v>0</v>
      </c>
      <c r="F620" s="6">
        <v>3.56</v>
      </c>
    </row>
    <row r="621" spans="1:6" x14ac:dyDescent="0.25">
      <c r="A621" s="1" t="str">
        <f>"000J2598"</f>
        <v>000J2598</v>
      </c>
      <c r="B621" s="1" t="str">
        <f t="shared" si="9"/>
        <v xml:space="preserve">  </v>
      </c>
      <c r="C621" s="1" t="s">
        <v>0</v>
      </c>
      <c r="D621" s="3" t="s">
        <v>13</v>
      </c>
      <c r="E621" s="1" t="s">
        <v>0</v>
      </c>
      <c r="F621" s="6">
        <v>0.49</v>
      </c>
    </row>
    <row r="622" spans="1:6" x14ac:dyDescent="0.25">
      <c r="A622" s="1" t="str">
        <f>"000J2599"</f>
        <v>000J2599</v>
      </c>
      <c r="B622" s="1" t="str">
        <f t="shared" si="9"/>
        <v xml:space="preserve">  </v>
      </c>
      <c r="C622" s="1" t="s">
        <v>0</v>
      </c>
      <c r="D622" s="3" t="s">
        <v>13</v>
      </c>
      <c r="E622" s="1" t="s">
        <v>0</v>
      </c>
      <c r="F622" s="6">
        <v>0.83</v>
      </c>
    </row>
    <row r="623" spans="1:6" x14ac:dyDescent="0.25">
      <c r="A623" s="1" t="str">
        <f>"000J2601"</f>
        <v>000J2601</v>
      </c>
      <c r="B623" s="1" t="str">
        <f t="shared" si="9"/>
        <v xml:space="preserve">  </v>
      </c>
      <c r="C623" s="1" t="s">
        <v>0</v>
      </c>
      <c r="D623" s="3" t="s">
        <v>13</v>
      </c>
      <c r="E623" s="1" t="s">
        <v>0</v>
      </c>
      <c r="F623" s="6">
        <v>1.75</v>
      </c>
    </row>
    <row r="624" spans="1:6" x14ac:dyDescent="0.25">
      <c r="A624" s="1" t="str">
        <f>"000J2675"</f>
        <v>000J2675</v>
      </c>
      <c r="B624" s="1" t="str">
        <f t="shared" si="9"/>
        <v xml:space="preserve">  </v>
      </c>
      <c r="C624" s="1" t="s">
        <v>0</v>
      </c>
      <c r="D624" s="3" t="s">
        <v>38</v>
      </c>
      <c r="E624" s="1" t="s">
        <v>0</v>
      </c>
      <c r="F624" s="6">
        <v>0.55000000000000004</v>
      </c>
    </row>
    <row r="625" spans="1:6" x14ac:dyDescent="0.25">
      <c r="A625" s="1" t="str">
        <f>"000J2679"</f>
        <v>000J2679</v>
      </c>
      <c r="B625" s="1" t="str">
        <f t="shared" si="9"/>
        <v xml:space="preserve">  </v>
      </c>
      <c r="C625" s="1" t="s">
        <v>0</v>
      </c>
      <c r="D625" s="3" t="s">
        <v>13</v>
      </c>
      <c r="E625" s="1" t="s">
        <v>0</v>
      </c>
      <c r="F625" s="6">
        <v>7.26</v>
      </c>
    </row>
    <row r="626" spans="1:6" x14ac:dyDescent="0.25">
      <c r="A626" s="1" t="str">
        <f>"000J2680"</f>
        <v>000J2680</v>
      </c>
      <c r="B626" s="1" t="str">
        <f t="shared" si="9"/>
        <v xml:space="preserve">  </v>
      </c>
      <c r="C626" s="1" t="s">
        <v>0</v>
      </c>
      <c r="D626" s="3" t="s">
        <v>93</v>
      </c>
      <c r="E626" s="1" t="s">
        <v>0</v>
      </c>
      <c r="F626" s="6">
        <v>5.78</v>
      </c>
    </row>
    <row r="627" spans="1:6" x14ac:dyDescent="0.25">
      <c r="A627" s="1" t="str">
        <f>"000J2690"</f>
        <v>000J2690</v>
      </c>
      <c r="B627" s="1" t="str">
        <f t="shared" si="9"/>
        <v xml:space="preserve">  </v>
      </c>
      <c r="C627" s="1" t="s">
        <v>0</v>
      </c>
      <c r="D627" s="3" t="s">
        <v>68</v>
      </c>
      <c r="E627" s="1" t="s">
        <v>0</v>
      </c>
      <c r="F627" s="6">
        <v>295.36</v>
      </c>
    </row>
    <row r="628" spans="1:6" x14ac:dyDescent="0.25">
      <c r="A628" s="1" t="str">
        <f>"000J2700"</f>
        <v>000J2700</v>
      </c>
      <c r="B628" s="1" t="str">
        <f t="shared" si="9"/>
        <v xml:space="preserve">  </v>
      </c>
      <c r="C628" s="1" t="s">
        <v>0</v>
      </c>
      <c r="D628" s="3" t="s">
        <v>36</v>
      </c>
      <c r="E628" s="1" t="s">
        <v>0</v>
      </c>
      <c r="F628" s="6">
        <v>0.76</v>
      </c>
    </row>
    <row r="629" spans="1:6" x14ac:dyDescent="0.25">
      <c r="A629" s="1" t="str">
        <f>"000J2704"</f>
        <v>000J2704</v>
      </c>
      <c r="B629" s="1" t="str">
        <f t="shared" si="9"/>
        <v xml:space="preserve">  </v>
      </c>
      <c r="C629" s="1" t="s">
        <v>0</v>
      </c>
      <c r="D629" s="3" t="s">
        <v>13</v>
      </c>
      <c r="E629" s="1" t="s">
        <v>0</v>
      </c>
      <c r="F629" s="6">
        <v>0.08</v>
      </c>
    </row>
    <row r="630" spans="1:6" x14ac:dyDescent="0.25">
      <c r="A630" s="1" t="str">
        <f>"000J2710"</f>
        <v>000J2710</v>
      </c>
      <c r="B630" s="1" t="str">
        <f t="shared" si="9"/>
        <v xml:space="preserve">  </v>
      </c>
      <c r="C630" s="1" t="s">
        <v>0</v>
      </c>
      <c r="D630" s="3" t="s">
        <v>63</v>
      </c>
      <c r="E630" s="1" t="s">
        <v>0</v>
      </c>
      <c r="F630" s="6">
        <v>0.75</v>
      </c>
    </row>
    <row r="631" spans="1:6" x14ac:dyDescent="0.25">
      <c r="A631" s="1" t="str">
        <f>"000J2711"</f>
        <v>000J2711</v>
      </c>
      <c r="B631" s="1" t="str">
        <f t="shared" si="9"/>
        <v xml:space="preserve">  </v>
      </c>
      <c r="C631" s="1" t="s">
        <v>0</v>
      </c>
      <c r="D631" s="3" t="s">
        <v>13</v>
      </c>
      <c r="E631" s="1" t="s">
        <v>0</v>
      </c>
      <c r="F631" s="6">
        <v>0.76</v>
      </c>
    </row>
    <row r="632" spans="1:6" x14ac:dyDescent="0.25">
      <c r="A632" s="1" t="str">
        <f>"000J2720"</f>
        <v>000J2720</v>
      </c>
      <c r="B632" s="1" t="str">
        <f t="shared" si="9"/>
        <v xml:space="preserve">  </v>
      </c>
      <c r="C632" s="1" t="s">
        <v>0</v>
      </c>
      <c r="D632" s="3" t="s">
        <v>26</v>
      </c>
      <c r="E632" s="1" t="s">
        <v>0</v>
      </c>
      <c r="F632" s="6">
        <v>1.76</v>
      </c>
    </row>
    <row r="633" spans="1:6" ht="29.25" x14ac:dyDescent="0.25">
      <c r="A633" s="1" t="str">
        <f>"000J2724"</f>
        <v>000J2724</v>
      </c>
      <c r="B633" s="1" t="str">
        <f t="shared" si="9"/>
        <v xml:space="preserve">  </v>
      </c>
      <c r="C633" s="1" t="s">
        <v>0</v>
      </c>
      <c r="D633" s="3" t="s">
        <v>78</v>
      </c>
      <c r="E633" s="1" t="s">
        <v>0</v>
      </c>
      <c r="F633" s="6">
        <v>15.07</v>
      </c>
    </row>
    <row r="634" spans="1:6" x14ac:dyDescent="0.25">
      <c r="A634" s="1" t="str">
        <f>"000J2730"</f>
        <v>000J2730</v>
      </c>
      <c r="B634" s="1" t="str">
        <f t="shared" si="9"/>
        <v xml:space="preserve">  </v>
      </c>
      <c r="C634" s="1" t="s">
        <v>0</v>
      </c>
      <c r="D634" s="3" t="s">
        <v>68</v>
      </c>
      <c r="E634" s="1" t="s">
        <v>0</v>
      </c>
      <c r="F634" s="6">
        <v>92.6</v>
      </c>
    </row>
    <row r="635" spans="1:6" ht="29.25" x14ac:dyDescent="0.25">
      <c r="A635" s="1" t="str">
        <f>"000J2760"</f>
        <v>000J2760</v>
      </c>
      <c r="B635" s="1" t="str">
        <f t="shared" si="9"/>
        <v xml:space="preserve">  </v>
      </c>
      <c r="C635" s="1" t="s">
        <v>0</v>
      </c>
      <c r="D635" s="3" t="s">
        <v>140</v>
      </c>
      <c r="E635" s="1" t="s">
        <v>0</v>
      </c>
      <c r="F635" s="6">
        <v>288.62</v>
      </c>
    </row>
    <row r="636" spans="1:6" x14ac:dyDescent="0.25">
      <c r="A636" s="1" t="str">
        <f>"000J2765"</f>
        <v>000J2765</v>
      </c>
      <c r="B636" s="1" t="str">
        <f t="shared" si="9"/>
        <v xml:space="preserve">  </v>
      </c>
      <c r="C636" s="1" t="s">
        <v>0</v>
      </c>
      <c r="D636" s="3" t="s">
        <v>26</v>
      </c>
      <c r="E636" s="1" t="s">
        <v>0</v>
      </c>
      <c r="F636" s="6">
        <v>1</v>
      </c>
    </row>
    <row r="637" spans="1:6" x14ac:dyDescent="0.25">
      <c r="A637" s="1" t="str">
        <f>"000J2770"</f>
        <v>000J2770</v>
      </c>
      <c r="B637" s="1" t="str">
        <f t="shared" si="9"/>
        <v xml:space="preserve">  </v>
      </c>
      <c r="C637" s="1" t="s">
        <v>0</v>
      </c>
      <c r="D637" s="3" t="s">
        <v>141</v>
      </c>
      <c r="E637" s="1" t="s">
        <v>0</v>
      </c>
      <c r="F637" s="5" t="s">
        <v>224</v>
      </c>
    </row>
    <row r="638" spans="1:6" x14ac:dyDescent="0.25">
      <c r="A638" s="1" t="str">
        <f>"000J2777"</f>
        <v>000J2777</v>
      </c>
      <c r="B638" s="1" t="str">
        <f t="shared" ref="B638:B701" si="10">"  "</f>
        <v xml:space="preserve">  </v>
      </c>
      <c r="C638" s="1" t="s">
        <v>0</v>
      </c>
      <c r="D638" s="3" t="s">
        <v>13</v>
      </c>
      <c r="E638" s="1" t="s">
        <v>0</v>
      </c>
      <c r="F638" s="6">
        <v>32.380000000000003</v>
      </c>
    </row>
    <row r="639" spans="1:6" x14ac:dyDescent="0.25">
      <c r="A639" s="1" t="str">
        <f>"000J2778"</f>
        <v>000J2778</v>
      </c>
      <c r="B639" s="1" t="str">
        <f t="shared" si="10"/>
        <v xml:space="preserve">  </v>
      </c>
      <c r="C639" s="1" t="s">
        <v>0</v>
      </c>
      <c r="D639" s="3" t="s">
        <v>142</v>
      </c>
      <c r="E639" s="1" t="s">
        <v>0</v>
      </c>
      <c r="F639" s="6">
        <v>51.09</v>
      </c>
    </row>
    <row r="640" spans="1:6" x14ac:dyDescent="0.25">
      <c r="A640" s="1" t="str">
        <f>"000J2779"</f>
        <v>000J2779</v>
      </c>
      <c r="B640" s="1" t="str">
        <f t="shared" si="10"/>
        <v xml:space="preserve">  </v>
      </c>
      <c r="C640" s="1" t="s">
        <v>23</v>
      </c>
      <c r="D640" s="3" t="s">
        <v>31</v>
      </c>
      <c r="E640" s="1" t="s">
        <v>0</v>
      </c>
      <c r="F640" s="6">
        <v>74.790000000000006</v>
      </c>
    </row>
    <row r="641" spans="1:6" x14ac:dyDescent="0.25">
      <c r="A641" s="1" t="str">
        <f>"000J2781"</f>
        <v>000J2781</v>
      </c>
      <c r="B641" s="1" t="str">
        <f t="shared" si="10"/>
        <v xml:space="preserve">  </v>
      </c>
      <c r="C641" s="1" t="s">
        <v>0</v>
      </c>
      <c r="D641" s="3" t="s">
        <v>13</v>
      </c>
      <c r="E641" s="1" t="s">
        <v>0</v>
      </c>
      <c r="F641" s="6">
        <v>148.94</v>
      </c>
    </row>
    <row r="642" spans="1:6" x14ac:dyDescent="0.25">
      <c r="A642" s="1" t="str">
        <f>"000J2782"</f>
        <v>000J2782</v>
      </c>
      <c r="B642" s="1" t="str">
        <f t="shared" si="10"/>
        <v xml:space="preserve">  </v>
      </c>
      <c r="C642" s="1" t="s">
        <v>23</v>
      </c>
      <c r="D642" s="3" t="s">
        <v>143</v>
      </c>
      <c r="E642" s="1" t="s">
        <v>0</v>
      </c>
      <c r="F642" s="6">
        <v>103.2</v>
      </c>
    </row>
    <row r="643" spans="1:6" x14ac:dyDescent="0.25">
      <c r="A643" s="1" t="str">
        <f>"000J2783"</f>
        <v>000J2783</v>
      </c>
      <c r="B643" s="1" t="str">
        <f t="shared" si="10"/>
        <v xml:space="preserve">  </v>
      </c>
      <c r="C643" s="1" t="s">
        <v>0</v>
      </c>
      <c r="D643" s="3" t="s">
        <v>63</v>
      </c>
      <c r="E643" s="1" t="s">
        <v>0</v>
      </c>
      <c r="F643" s="6">
        <v>387.45</v>
      </c>
    </row>
    <row r="644" spans="1:6" x14ac:dyDescent="0.25">
      <c r="A644" s="1" t="str">
        <f>"000J2785"</f>
        <v>000J2785</v>
      </c>
      <c r="B644" s="1" t="str">
        <f t="shared" si="10"/>
        <v xml:space="preserve">  </v>
      </c>
      <c r="C644" s="1" t="s">
        <v>0</v>
      </c>
      <c r="D644" s="3" t="s">
        <v>142</v>
      </c>
      <c r="E644" s="1" t="s">
        <v>0</v>
      </c>
      <c r="F644" s="6">
        <v>2.79</v>
      </c>
    </row>
    <row r="645" spans="1:6" x14ac:dyDescent="0.25">
      <c r="A645" s="1" t="str">
        <f>"000J2786"</f>
        <v>000J2786</v>
      </c>
      <c r="B645" s="1" t="str">
        <f t="shared" si="10"/>
        <v xml:space="preserve">  </v>
      </c>
      <c r="C645" s="1" t="s">
        <v>23</v>
      </c>
      <c r="D645" s="3" t="s">
        <v>31</v>
      </c>
      <c r="E645" s="1" t="s">
        <v>0</v>
      </c>
      <c r="F645" s="6">
        <v>11.72</v>
      </c>
    </row>
    <row r="646" spans="1:6" x14ac:dyDescent="0.25">
      <c r="A646" s="1" t="str">
        <f>"000J2787"</f>
        <v>000J2787</v>
      </c>
      <c r="B646" s="1" t="str">
        <f t="shared" si="10"/>
        <v xml:space="preserve">  </v>
      </c>
      <c r="C646" s="1" t="s">
        <v>0</v>
      </c>
      <c r="D646" s="3" t="s">
        <v>13</v>
      </c>
      <c r="E646" s="1" t="s">
        <v>0</v>
      </c>
      <c r="F646" s="6">
        <v>2435.04</v>
      </c>
    </row>
    <row r="647" spans="1:6" x14ac:dyDescent="0.25">
      <c r="A647" s="1" t="str">
        <f>"000J2788"</f>
        <v>000J2788</v>
      </c>
      <c r="B647" s="1" t="str">
        <f t="shared" si="10"/>
        <v xml:space="preserve">  </v>
      </c>
      <c r="C647" s="1" t="s">
        <v>0</v>
      </c>
      <c r="D647" s="3" t="s">
        <v>144</v>
      </c>
      <c r="E647" s="1" t="s">
        <v>0</v>
      </c>
      <c r="F647" s="6">
        <v>25.54</v>
      </c>
    </row>
    <row r="648" spans="1:6" x14ac:dyDescent="0.25">
      <c r="A648" s="1" t="str">
        <f>"000J2789"</f>
        <v>000J2789</v>
      </c>
      <c r="B648" s="1" t="str">
        <f t="shared" si="10"/>
        <v xml:space="preserve">  </v>
      </c>
      <c r="C648" s="1" t="s">
        <v>23</v>
      </c>
      <c r="D648" s="3" t="s">
        <v>13</v>
      </c>
      <c r="E648" s="1" t="s">
        <v>0</v>
      </c>
      <c r="F648" s="9" t="s">
        <v>231</v>
      </c>
    </row>
    <row r="649" spans="1:6" x14ac:dyDescent="0.25">
      <c r="A649" s="1" t="str">
        <f>"000J2790"</f>
        <v>000J2790</v>
      </c>
      <c r="B649" s="1" t="str">
        <f t="shared" si="10"/>
        <v xml:space="preserve">  </v>
      </c>
      <c r="C649" s="1" t="s">
        <v>0</v>
      </c>
      <c r="D649" s="3" t="s">
        <v>145</v>
      </c>
      <c r="E649" s="1" t="s">
        <v>0</v>
      </c>
      <c r="F649" s="6">
        <v>85.12</v>
      </c>
    </row>
    <row r="650" spans="1:6" x14ac:dyDescent="0.25">
      <c r="A650" s="1" t="str">
        <f>"000J2791"</f>
        <v>000J2791</v>
      </c>
      <c r="B650" s="1" t="str">
        <f t="shared" si="10"/>
        <v xml:space="preserve">  </v>
      </c>
      <c r="C650" s="1" t="s">
        <v>0</v>
      </c>
      <c r="D650" s="3" t="s">
        <v>146</v>
      </c>
      <c r="E650" s="1" t="s">
        <v>0</v>
      </c>
      <c r="F650" s="6">
        <v>4.87</v>
      </c>
    </row>
    <row r="651" spans="1:6" x14ac:dyDescent="0.25">
      <c r="A651" s="1" t="str">
        <f>"000J2792"</f>
        <v>000J2792</v>
      </c>
      <c r="B651" s="1" t="str">
        <f t="shared" si="10"/>
        <v xml:space="preserve">  </v>
      </c>
      <c r="C651" s="1" t="s">
        <v>0</v>
      </c>
      <c r="D651" s="3" t="s">
        <v>146</v>
      </c>
      <c r="E651" s="1" t="s">
        <v>0</v>
      </c>
      <c r="F651" s="6">
        <v>35.79</v>
      </c>
    </row>
    <row r="652" spans="1:6" x14ac:dyDescent="0.25">
      <c r="A652" s="1" t="str">
        <f>"000J2793"</f>
        <v>000J2793</v>
      </c>
      <c r="B652" s="1" t="str">
        <f t="shared" si="10"/>
        <v xml:space="preserve">  </v>
      </c>
      <c r="C652" s="1" t="s">
        <v>0</v>
      </c>
      <c r="D652" s="3" t="s">
        <v>13</v>
      </c>
      <c r="E652" s="1" t="s">
        <v>0</v>
      </c>
      <c r="F652" s="6">
        <v>30.53</v>
      </c>
    </row>
    <row r="653" spans="1:6" x14ac:dyDescent="0.25">
      <c r="A653" s="1" t="str">
        <f>"000J2794"</f>
        <v>000J2794</v>
      </c>
      <c r="B653" s="1" t="str">
        <f t="shared" si="10"/>
        <v xml:space="preserve">  </v>
      </c>
      <c r="C653" s="1" t="s">
        <v>23</v>
      </c>
      <c r="D653" s="3" t="s">
        <v>147</v>
      </c>
      <c r="E653" s="1" t="s">
        <v>0</v>
      </c>
      <c r="F653" s="6">
        <v>11.1</v>
      </c>
    </row>
    <row r="654" spans="1:6" x14ac:dyDescent="0.25">
      <c r="A654" s="1" t="str">
        <f>"000J2795"</f>
        <v>000J2795</v>
      </c>
      <c r="B654" s="1" t="str">
        <f t="shared" si="10"/>
        <v xml:space="preserve">  </v>
      </c>
      <c r="C654" s="1" t="s">
        <v>0</v>
      </c>
      <c r="D654" s="3" t="s">
        <v>41</v>
      </c>
      <c r="E654" s="1" t="s">
        <v>0</v>
      </c>
      <c r="F654" s="6">
        <v>0.03</v>
      </c>
    </row>
    <row r="655" spans="1:6" x14ac:dyDescent="0.25">
      <c r="A655" s="1" t="str">
        <f>"000J2798"</f>
        <v>000J2798</v>
      </c>
      <c r="B655" s="1" t="str">
        <f t="shared" si="10"/>
        <v xml:space="preserve">  </v>
      </c>
      <c r="C655" s="1" t="s">
        <v>23</v>
      </c>
      <c r="D655" s="3" t="s">
        <v>31</v>
      </c>
      <c r="E655" s="1" t="s">
        <v>0</v>
      </c>
      <c r="F655" s="6">
        <v>12.2</v>
      </c>
    </row>
    <row r="656" spans="1:6" x14ac:dyDescent="0.25">
      <c r="A656" s="1" t="str">
        <f>"000J2799"</f>
        <v>000J2799</v>
      </c>
      <c r="B656" s="1" t="str">
        <f t="shared" si="10"/>
        <v xml:space="preserve">  </v>
      </c>
      <c r="C656" s="1" t="s">
        <v>0</v>
      </c>
      <c r="D656" s="3" t="s">
        <v>13</v>
      </c>
      <c r="E656" s="1" t="s">
        <v>0</v>
      </c>
      <c r="F656" s="6">
        <v>26.18</v>
      </c>
    </row>
    <row r="657" spans="1:6" x14ac:dyDescent="0.25">
      <c r="A657" s="1" t="str">
        <f>"000J2800"</f>
        <v>000J2800</v>
      </c>
      <c r="B657" s="1" t="str">
        <f t="shared" si="10"/>
        <v xml:space="preserve">  </v>
      </c>
      <c r="C657" s="1" t="s">
        <v>0</v>
      </c>
      <c r="D657" s="3" t="s">
        <v>64</v>
      </c>
      <c r="E657" s="1" t="s">
        <v>0</v>
      </c>
      <c r="F657" s="6">
        <v>4.5</v>
      </c>
    </row>
    <row r="658" spans="1:6" x14ac:dyDescent="0.25">
      <c r="A658" s="1" t="str">
        <f>"000J2801"</f>
        <v>000J2801</v>
      </c>
      <c r="B658" s="1" t="str">
        <f t="shared" si="10"/>
        <v xml:space="preserve">  </v>
      </c>
      <c r="C658" s="1" t="s">
        <v>23</v>
      </c>
      <c r="D658" s="3" t="s">
        <v>92</v>
      </c>
      <c r="E658" s="1" t="s">
        <v>0</v>
      </c>
      <c r="F658" s="6">
        <v>13.13</v>
      </c>
    </row>
    <row r="659" spans="1:6" x14ac:dyDescent="0.25">
      <c r="A659" s="1" t="str">
        <f>"000J2802"</f>
        <v>000J2802</v>
      </c>
      <c r="B659" s="1" t="str">
        <f t="shared" si="10"/>
        <v xml:space="preserve">  </v>
      </c>
      <c r="C659" s="1" t="s">
        <v>0</v>
      </c>
      <c r="D659" s="3" t="s">
        <v>13</v>
      </c>
      <c r="E659" s="1" t="s">
        <v>0</v>
      </c>
      <c r="F659" s="6">
        <v>11.61</v>
      </c>
    </row>
    <row r="660" spans="1:6" x14ac:dyDescent="0.25">
      <c r="A660" s="1" t="str">
        <f>"000J2804"</f>
        <v>000J2804</v>
      </c>
      <c r="B660" s="1" t="str">
        <f t="shared" si="10"/>
        <v xml:space="preserve">  </v>
      </c>
      <c r="C660" s="1" t="s">
        <v>0</v>
      </c>
      <c r="D660" s="3" t="s">
        <v>13</v>
      </c>
      <c r="E660" s="1" t="s">
        <v>0</v>
      </c>
      <c r="F660" s="6">
        <v>0.17</v>
      </c>
    </row>
    <row r="661" spans="1:6" x14ac:dyDescent="0.25">
      <c r="A661" s="1" t="str">
        <f>"000J2805"</f>
        <v>000J2805</v>
      </c>
      <c r="B661" s="1" t="str">
        <f t="shared" si="10"/>
        <v xml:space="preserve">  </v>
      </c>
      <c r="C661" s="1" t="s">
        <v>0</v>
      </c>
      <c r="D661" s="3" t="s">
        <v>13</v>
      </c>
      <c r="E661" s="1" t="s">
        <v>0</v>
      </c>
      <c r="F661" s="6">
        <v>110.46</v>
      </c>
    </row>
    <row r="662" spans="1:6" x14ac:dyDescent="0.25">
      <c r="A662" s="1" t="str">
        <f>"000J2820"</f>
        <v>000J2820</v>
      </c>
      <c r="B662" s="1" t="str">
        <f t="shared" si="10"/>
        <v xml:space="preserve">  </v>
      </c>
      <c r="C662" s="1" t="s">
        <v>0</v>
      </c>
      <c r="D662" s="3" t="s">
        <v>46</v>
      </c>
      <c r="E662" s="1" t="s">
        <v>0</v>
      </c>
      <c r="F662" s="6">
        <v>62.47</v>
      </c>
    </row>
    <row r="663" spans="1:6" x14ac:dyDescent="0.25">
      <c r="A663" s="1" t="str">
        <f>"000J2840"</f>
        <v>000J2840</v>
      </c>
      <c r="B663" s="1" t="str">
        <f t="shared" si="10"/>
        <v xml:space="preserve">  </v>
      </c>
      <c r="C663" s="1" t="s">
        <v>23</v>
      </c>
      <c r="D663" s="3" t="s">
        <v>31</v>
      </c>
      <c r="E663" s="1" t="s">
        <v>0</v>
      </c>
      <c r="F663" s="6">
        <v>545.21</v>
      </c>
    </row>
    <row r="664" spans="1:6" x14ac:dyDescent="0.25">
      <c r="A664" s="1" t="str">
        <f>"000J2850"</f>
        <v>000J2850</v>
      </c>
      <c r="B664" s="1" t="str">
        <f t="shared" si="10"/>
        <v xml:space="preserve">  </v>
      </c>
      <c r="C664" s="1" t="s">
        <v>0</v>
      </c>
      <c r="D664" s="3" t="s">
        <v>13</v>
      </c>
      <c r="E664" s="1" t="s">
        <v>0</v>
      </c>
      <c r="F664" s="6">
        <v>44.12</v>
      </c>
    </row>
    <row r="665" spans="1:6" x14ac:dyDescent="0.25">
      <c r="A665" s="1" t="str">
        <f>"000J2860"</f>
        <v>000J2860</v>
      </c>
      <c r="B665" s="1" t="str">
        <f t="shared" si="10"/>
        <v xml:space="preserve">  </v>
      </c>
      <c r="C665" s="1" t="s">
        <v>23</v>
      </c>
      <c r="D665" s="3" t="s">
        <v>31</v>
      </c>
      <c r="E665" s="1" t="s">
        <v>0</v>
      </c>
      <c r="F665" s="6">
        <v>174.06</v>
      </c>
    </row>
    <row r="666" spans="1:6" x14ac:dyDescent="0.25">
      <c r="A666" s="1" t="str">
        <f>"000J2865"</f>
        <v>000J2865</v>
      </c>
      <c r="B666" s="1" t="str">
        <f t="shared" si="10"/>
        <v xml:space="preserve">  </v>
      </c>
      <c r="C666" s="1" t="s">
        <v>0</v>
      </c>
      <c r="D666" s="3" t="s">
        <v>13</v>
      </c>
      <c r="E666" s="1" t="s">
        <v>0</v>
      </c>
      <c r="F666" s="6">
        <v>0.03</v>
      </c>
    </row>
    <row r="667" spans="1:6" x14ac:dyDescent="0.25">
      <c r="A667" s="1" t="str">
        <f>"000J2916"</f>
        <v>000J2916</v>
      </c>
      <c r="B667" s="1" t="str">
        <f t="shared" si="10"/>
        <v xml:space="preserve">  </v>
      </c>
      <c r="C667" s="1" t="s">
        <v>0</v>
      </c>
      <c r="D667" s="3" t="s">
        <v>148</v>
      </c>
      <c r="E667" s="1" t="s">
        <v>0</v>
      </c>
      <c r="F667" s="6">
        <v>2.19</v>
      </c>
    </row>
    <row r="668" spans="1:6" x14ac:dyDescent="0.25">
      <c r="A668" s="1" t="str">
        <f>"000J2919"</f>
        <v>000J2919</v>
      </c>
      <c r="B668" s="1" t="str">
        <f t="shared" si="10"/>
        <v xml:space="preserve">  </v>
      </c>
      <c r="C668" s="1" t="s">
        <v>0</v>
      </c>
      <c r="D668" s="3" t="s">
        <v>13</v>
      </c>
      <c r="E668" s="1" t="s">
        <v>0</v>
      </c>
      <c r="F668" s="6">
        <v>0.22</v>
      </c>
    </row>
    <row r="669" spans="1:6" x14ac:dyDescent="0.25">
      <c r="A669" s="1" t="str">
        <f>"000J2941"</f>
        <v>000J2941</v>
      </c>
      <c r="B669" s="1" t="str">
        <f t="shared" si="10"/>
        <v xml:space="preserve">  </v>
      </c>
      <c r="C669" s="1" t="s">
        <v>23</v>
      </c>
      <c r="D669" s="3" t="s">
        <v>31</v>
      </c>
      <c r="E669" s="1" t="s">
        <v>0</v>
      </c>
      <c r="F669" s="6">
        <v>171</v>
      </c>
    </row>
    <row r="670" spans="1:6" x14ac:dyDescent="0.25">
      <c r="A670" s="1" t="str">
        <f>"000J2997"</f>
        <v>000J2997</v>
      </c>
      <c r="B670" s="1" t="str">
        <f t="shared" si="10"/>
        <v xml:space="preserve">  </v>
      </c>
      <c r="C670" s="1" t="s">
        <v>0</v>
      </c>
      <c r="D670" s="3" t="s">
        <v>41</v>
      </c>
      <c r="E670" s="1" t="s">
        <v>0</v>
      </c>
      <c r="F670" s="6">
        <v>98.58</v>
      </c>
    </row>
    <row r="671" spans="1:6" x14ac:dyDescent="0.25">
      <c r="A671" s="1" t="str">
        <f>"000J2998"</f>
        <v>000J2998</v>
      </c>
      <c r="B671" s="1" t="str">
        <f t="shared" si="10"/>
        <v xml:space="preserve">  </v>
      </c>
      <c r="C671" s="1" t="s">
        <v>0</v>
      </c>
      <c r="D671" s="3" t="s">
        <v>13</v>
      </c>
      <c r="E671" s="1" t="s">
        <v>0</v>
      </c>
      <c r="F671" s="6">
        <v>42.61</v>
      </c>
    </row>
    <row r="672" spans="1:6" x14ac:dyDescent="0.25">
      <c r="A672" s="1" t="str">
        <f>"000J3000"</f>
        <v>000J3000</v>
      </c>
      <c r="B672" s="1" t="str">
        <f t="shared" si="10"/>
        <v xml:space="preserve">  </v>
      </c>
      <c r="C672" s="1" t="s">
        <v>0</v>
      </c>
      <c r="D672" s="3" t="s">
        <v>68</v>
      </c>
      <c r="E672" s="1" t="s">
        <v>0</v>
      </c>
      <c r="F672" s="6">
        <v>26.88</v>
      </c>
    </row>
    <row r="673" spans="1:6" x14ac:dyDescent="0.25">
      <c r="A673" s="1" t="str">
        <f>"000J3010"</f>
        <v>000J3010</v>
      </c>
      <c r="B673" s="1" t="str">
        <f t="shared" si="10"/>
        <v xml:space="preserve">  </v>
      </c>
      <c r="C673" s="1" t="s">
        <v>0</v>
      </c>
      <c r="D673" s="3" t="s">
        <v>142</v>
      </c>
      <c r="E673" s="1" t="s">
        <v>0</v>
      </c>
      <c r="F673" s="6">
        <v>1.38</v>
      </c>
    </row>
    <row r="674" spans="1:6" x14ac:dyDescent="0.25">
      <c r="A674" s="1" t="str">
        <f>"000J3030"</f>
        <v>000J3030</v>
      </c>
      <c r="B674" s="1" t="str">
        <f t="shared" si="10"/>
        <v xml:space="preserve">  </v>
      </c>
      <c r="C674" s="1" t="s">
        <v>0</v>
      </c>
      <c r="D674" s="3" t="s">
        <v>92</v>
      </c>
      <c r="E674" s="1" t="s">
        <v>0</v>
      </c>
      <c r="F674" s="6">
        <v>67.55</v>
      </c>
    </row>
    <row r="675" spans="1:6" ht="29.25" x14ac:dyDescent="0.25">
      <c r="A675" s="1" t="str">
        <f>"000J3031"</f>
        <v>000J3031</v>
      </c>
      <c r="B675" s="1" t="str">
        <f t="shared" si="10"/>
        <v xml:space="preserve">  </v>
      </c>
      <c r="C675" s="1" t="s">
        <v>23</v>
      </c>
      <c r="D675" s="3" t="s">
        <v>149</v>
      </c>
      <c r="E675" s="1" t="s">
        <v>0</v>
      </c>
      <c r="F675" s="6">
        <v>3.76</v>
      </c>
    </row>
    <row r="676" spans="1:6" x14ac:dyDescent="0.25">
      <c r="A676" s="1" t="str">
        <f>"000J3032"</f>
        <v>000J3032</v>
      </c>
      <c r="B676" s="1" t="str">
        <f t="shared" si="10"/>
        <v xml:space="preserve">  </v>
      </c>
      <c r="C676" s="1" t="s">
        <v>23</v>
      </c>
      <c r="D676" s="3" t="s">
        <v>31</v>
      </c>
      <c r="E676" s="1" t="s">
        <v>0</v>
      </c>
      <c r="F676" s="6">
        <v>21.1</v>
      </c>
    </row>
    <row r="677" spans="1:6" x14ac:dyDescent="0.25">
      <c r="A677" s="1" t="str">
        <f>"000J3055"</f>
        <v>000J3055</v>
      </c>
      <c r="B677" s="1" t="str">
        <f t="shared" si="10"/>
        <v xml:space="preserve">  </v>
      </c>
      <c r="C677" s="1" t="s">
        <v>0</v>
      </c>
      <c r="D677" s="3" t="s">
        <v>150</v>
      </c>
      <c r="E677" s="1" t="s">
        <v>0</v>
      </c>
      <c r="F677" s="6">
        <v>76.72</v>
      </c>
    </row>
    <row r="678" spans="1:6" x14ac:dyDescent="0.25">
      <c r="A678" s="1" t="str">
        <f>"000J3060"</f>
        <v>000J3060</v>
      </c>
      <c r="B678" s="1" t="str">
        <f t="shared" si="10"/>
        <v xml:space="preserve">  </v>
      </c>
      <c r="C678" s="1" t="s">
        <v>0</v>
      </c>
      <c r="D678" s="3" t="s">
        <v>151</v>
      </c>
      <c r="E678" s="1" t="s">
        <v>0</v>
      </c>
      <c r="F678" s="6">
        <v>42.67</v>
      </c>
    </row>
    <row r="679" spans="1:6" x14ac:dyDescent="0.25">
      <c r="A679" s="1" t="str">
        <f>"000J3090"</f>
        <v>000J3090</v>
      </c>
      <c r="B679" s="1" t="str">
        <f t="shared" si="10"/>
        <v xml:space="preserve">  </v>
      </c>
      <c r="C679" s="1" t="s">
        <v>0</v>
      </c>
      <c r="D679" s="3" t="s">
        <v>13</v>
      </c>
      <c r="E679" s="1" t="s">
        <v>0</v>
      </c>
      <c r="F679" s="6">
        <v>2.08</v>
      </c>
    </row>
    <row r="680" spans="1:6" x14ac:dyDescent="0.25">
      <c r="A680" s="1" t="str">
        <f>"000J3095"</f>
        <v>000J3095</v>
      </c>
      <c r="B680" s="1" t="str">
        <f t="shared" si="10"/>
        <v xml:space="preserve">  </v>
      </c>
      <c r="C680" s="1" t="s">
        <v>0</v>
      </c>
      <c r="D680" s="3" t="s">
        <v>152</v>
      </c>
      <c r="E680" s="1" t="s">
        <v>0</v>
      </c>
      <c r="F680" s="6">
        <v>7.48</v>
      </c>
    </row>
    <row r="681" spans="1:6" x14ac:dyDescent="0.25">
      <c r="A681" s="1" t="str">
        <f>"000J3101"</f>
        <v>000J3101</v>
      </c>
      <c r="B681" s="1" t="str">
        <f t="shared" si="10"/>
        <v xml:space="preserve">  </v>
      </c>
      <c r="C681" s="1" t="s">
        <v>0</v>
      </c>
      <c r="D681" s="3" t="s">
        <v>41</v>
      </c>
      <c r="E681" s="1" t="s">
        <v>0</v>
      </c>
      <c r="F681" s="6">
        <v>217.42</v>
      </c>
    </row>
    <row r="682" spans="1:6" x14ac:dyDescent="0.25">
      <c r="A682" s="1" t="str">
        <f>"000J3105"</f>
        <v>000J3105</v>
      </c>
      <c r="B682" s="1" t="str">
        <f t="shared" si="10"/>
        <v xml:space="preserve">  </v>
      </c>
      <c r="C682" s="1" t="s">
        <v>0</v>
      </c>
      <c r="D682" s="3" t="s">
        <v>41</v>
      </c>
      <c r="E682" s="1" t="s">
        <v>0</v>
      </c>
      <c r="F682" s="6">
        <v>2.82</v>
      </c>
    </row>
    <row r="683" spans="1:6" ht="29.25" x14ac:dyDescent="0.25">
      <c r="A683" s="1" t="str">
        <f>"000J3110"</f>
        <v>000J3110</v>
      </c>
      <c r="B683" s="1" t="str">
        <f t="shared" si="10"/>
        <v xml:space="preserve">  </v>
      </c>
      <c r="C683" s="1" t="s">
        <v>0</v>
      </c>
      <c r="D683" s="3" t="s">
        <v>19</v>
      </c>
      <c r="E683" s="1" t="s">
        <v>0</v>
      </c>
      <c r="F683" s="6">
        <v>39.090000000000003</v>
      </c>
    </row>
    <row r="684" spans="1:6" x14ac:dyDescent="0.25">
      <c r="A684" s="1" t="str">
        <f>"000J3111"</f>
        <v>000J3111</v>
      </c>
      <c r="B684" s="1" t="str">
        <f t="shared" si="10"/>
        <v xml:space="preserve">  </v>
      </c>
      <c r="C684" s="1" t="s">
        <v>23</v>
      </c>
      <c r="D684" s="3" t="s">
        <v>65</v>
      </c>
      <c r="E684" s="1" t="s">
        <v>0</v>
      </c>
      <c r="F684" s="6">
        <v>12.73</v>
      </c>
    </row>
    <row r="685" spans="1:6" x14ac:dyDescent="0.25">
      <c r="A685" s="1" t="str">
        <f>"000J3121"</f>
        <v>000J3121</v>
      </c>
      <c r="B685" s="1" t="str">
        <f t="shared" si="10"/>
        <v xml:space="preserve">  </v>
      </c>
      <c r="C685" s="1" t="s">
        <v>0</v>
      </c>
      <c r="D685" s="3" t="s">
        <v>153</v>
      </c>
      <c r="E685" s="1" t="s">
        <v>0</v>
      </c>
      <c r="F685" s="6">
        <v>0.05</v>
      </c>
    </row>
    <row r="686" spans="1:6" x14ac:dyDescent="0.25">
      <c r="A686" s="1" t="str">
        <f>"000J3145"</f>
        <v>000J3145</v>
      </c>
      <c r="B686" s="1" t="str">
        <f t="shared" si="10"/>
        <v xml:space="preserve">  </v>
      </c>
      <c r="C686" s="1" t="s">
        <v>0</v>
      </c>
      <c r="D686" s="3" t="s">
        <v>153</v>
      </c>
      <c r="E686" s="1" t="s">
        <v>0</v>
      </c>
      <c r="F686" s="6">
        <v>2.14</v>
      </c>
    </row>
    <row r="687" spans="1:6" x14ac:dyDescent="0.25">
      <c r="A687" s="1" t="str">
        <f>"000J3230"</f>
        <v>000J3230</v>
      </c>
      <c r="B687" s="1" t="str">
        <f t="shared" si="10"/>
        <v xml:space="preserve">  </v>
      </c>
      <c r="C687" s="1" t="s">
        <v>0</v>
      </c>
      <c r="D687" s="3" t="s">
        <v>38</v>
      </c>
      <c r="E687" s="1" t="s">
        <v>0</v>
      </c>
      <c r="F687" s="6">
        <v>18.14</v>
      </c>
    </row>
    <row r="688" spans="1:6" x14ac:dyDescent="0.25">
      <c r="A688" s="1" t="str">
        <f>"000J3240"</f>
        <v>000J3240</v>
      </c>
      <c r="B688" s="1" t="str">
        <f t="shared" si="10"/>
        <v xml:space="preserve">  </v>
      </c>
      <c r="C688" s="1" t="s">
        <v>0</v>
      </c>
      <c r="D688" s="3" t="s">
        <v>154</v>
      </c>
      <c r="E688" s="1" t="s">
        <v>0</v>
      </c>
      <c r="F688" s="6">
        <v>2158.66</v>
      </c>
    </row>
    <row r="689" spans="1:6" x14ac:dyDescent="0.25">
      <c r="A689" s="1" t="str">
        <f>"000J3241"</f>
        <v>000J3241</v>
      </c>
      <c r="B689" s="1" t="str">
        <f t="shared" si="10"/>
        <v xml:space="preserve">  </v>
      </c>
      <c r="C689" s="1" t="s">
        <v>23</v>
      </c>
      <c r="D689" s="3" t="s">
        <v>31</v>
      </c>
      <c r="E689" s="1" t="s">
        <v>0</v>
      </c>
      <c r="F689" s="6">
        <v>379.9</v>
      </c>
    </row>
    <row r="690" spans="1:6" x14ac:dyDescent="0.25">
      <c r="A690" s="1" t="str">
        <f>"000J3243"</f>
        <v>000J3243</v>
      </c>
      <c r="B690" s="1" t="str">
        <f t="shared" si="10"/>
        <v xml:space="preserve">  </v>
      </c>
      <c r="C690" s="1" t="s">
        <v>0</v>
      </c>
      <c r="D690" s="3" t="s">
        <v>41</v>
      </c>
      <c r="E690" s="1" t="s">
        <v>0</v>
      </c>
      <c r="F690" s="6">
        <v>0.51</v>
      </c>
    </row>
    <row r="691" spans="1:6" x14ac:dyDescent="0.25">
      <c r="A691" s="1" t="str">
        <f>"000J3244"</f>
        <v>000J3244</v>
      </c>
      <c r="B691" s="1" t="str">
        <f t="shared" si="10"/>
        <v xml:space="preserve">  </v>
      </c>
      <c r="C691" s="1" t="s">
        <v>0</v>
      </c>
      <c r="D691" s="3" t="s">
        <v>13</v>
      </c>
      <c r="E691" s="1" t="s">
        <v>0</v>
      </c>
      <c r="F691" s="6">
        <v>2.67</v>
      </c>
    </row>
    <row r="692" spans="1:6" ht="29.25" x14ac:dyDescent="0.25">
      <c r="A692" s="1" t="str">
        <f>"000J3245"</f>
        <v>000J3245</v>
      </c>
      <c r="B692" s="1" t="str">
        <f t="shared" si="10"/>
        <v xml:space="preserve">  </v>
      </c>
      <c r="C692" s="1" t="s">
        <v>23</v>
      </c>
      <c r="D692" s="3" t="s">
        <v>155</v>
      </c>
      <c r="E692" s="1" t="s">
        <v>0</v>
      </c>
      <c r="F692" s="6">
        <v>124.27</v>
      </c>
    </row>
    <row r="693" spans="1:6" x14ac:dyDescent="0.25">
      <c r="A693" s="1" t="str">
        <f>"000J3246"</f>
        <v>000J3246</v>
      </c>
      <c r="B693" s="1" t="str">
        <f t="shared" si="10"/>
        <v xml:space="preserve">  </v>
      </c>
      <c r="C693" s="1" t="s">
        <v>0</v>
      </c>
      <c r="D693" s="3" t="s">
        <v>13</v>
      </c>
      <c r="E693" s="1" t="s">
        <v>0</v>
      </c>
      <c r="F693" s="6">
        <v>2.91</v>
      </c>
    </row>
    <row r="694" spans="1:6" x14ac:dyDescent="0.25">
      <c r="A694" s="1" t="str">
        <f>"000J3247"</f>
        <v>000J3247</v>
      </c>
      <c r="B694" s="1" t="str">
        <f t="shared" si="10"/>
        <v xml:space="preserve">  </v>
      </c>
      <c r="C694" s="1" t="s">
        <v>23</v>
      </c>
      <c r="D694" s="3" t="s">
        <v>13</v>
      </c>
      <c r="E694" s="1" t="s">
        <v>0</v>
      </c>
      <c r="F694" s="6">
        <v>18.23</v>
      </c>
    </row>
    <row r="695" spans="1:6" x14ac:dyDescent="0.25">
      <c r="A695" s="1" t="str">
        <f>"000J3250"</f>
        <v>000J3250</v>
      </c>
      <c r="B695" s="1" t="str">
        <f t="shared" si="10"/>
        <v xml:space="preserve">  </v>
      </c>
      <c r="C695" s="1" t="s">
        <v>0</v>
      </c>
      <c r="D695" s="3" t="s">
        <v>71</v>
      </c>
      <c r="E695" s="1" t="s">
        <v>0</v>
      </c>
      <c r="F695" s="6">
        <v>62.93</v>
      </c>
    </row>
    <row r="696" spans="1:6" x14ac:dyDescent="0.25">
      <c r="A696" s="1" t="str">
        <f>"000J3260"</f>
        <v>000J3260</v>
      </c>
      <c r="B696" s="1" t="str">
        <f t="shared" si="10"/>
        <v xml:space="preserve">  </v>
      </c>
      <c r="C696" s="1" t="s">
        <v>0</v>
      </c>
      <c r="D696" s="3" t="s">
        <v>106</v>
      </c>
      <c r="E696" s="1" t="s">
        <v>0</v>
      </c>
      <c r="F696" s="6">
        <v>2.1800000000000002</v>
      </c>
    </row>
    <row r="697" spans="1:6" x14ac:dyDescent="0.25">
      <c r="A697" s="1" t="str">
        <f>"000J3262"</f>
        <v>000J3262</v>
      </c>
      <c r="B697" s="1" t="str">
        <f t="shared" si="10"/>
        <v xml:space="preserve">  </v>
      </c>
      <c r="C697" s="1" t="s">
        <v>0</v>
      </c>
      <c r="D697" s="3" t="s">
        <v>41</v>
      </c>
      <c r="E697" s="1" t="s">
        <v>0</v>
      </c>
      <c r="F697" s="6">
        <v>5.4</v>
      </c>
    </row>
    <row r="698" spans="1:6" x14ac:dyDescent="0.25">
      <c r="A698" s="1" t="str">
        <f>"000J3263"</f>
        <v>000J3263</v>
      </c>
      <c r="B698" s="1" t="str">
        <f t="shared" si="10"/>
        <v xml:space="preserve">  </v>
      </c>
      <c r="C698" s="1" t="s">
        <v>0</v>
      </c>
      <c r="D698" s="3" t="s">
        <v>13</v>
      </c>
      <c r="E698" s="1" t="s">
        <v>0</v>
      </c>
      <c r="F698" s="6">
        <v>40.89</v>
      </c>
    </row>
    <row r="699" spans="1:6" x14ac:dyDescent="0.25">
      <c r="A699" s="1" t="str">
        <f>"000J3285"</f>
        <v>000J3285</v>
      </c>
      <c r="B699" s="1" t="str">
        <f t="shared" si="10"/>
        <v xml:space="preserve">  </v>
      </c>
      <c r="C699" s="1" t="s">
        <v>0</v>
      </c>
      <c r="D699" s="3" t="s">
        <v>41</v>
      </c>
      <c r="E699" s="1" t="s">
        <v>0</v>
      </c>
      <c r="F699" s="6">
        <v>54.74</v>
      </c>
    </row>
    <row r="700" spans="1:6" x14ac:dyDescent="0.25">
      <c r="A700" s="1" t="str">
        <f>"000J3290"</f>
        <v>000J3290</v>
      </c>
      <c r="B700" s="1" t="str">
        <f t="shared" si="10"/>
        <v xml:space="preserve">  </v>
      </c>
      <c r="C700" s="1" t="s">
        <v>0</v>
      </c>
      <c r="D700" s="3" t="s">
        <v>241</v>
      </c>
      <c r="E700" s="1" t="s">
        <v>0</v>
      </c>
      <c r="F700" s="6">
        <v>0.03</v>
      </c>
    </row>
    <row r="701" spans="1:6" x14ac:dyDescent="0.25">
      <c r="A701" s="1" t="str">
        <f>"000J3291"</f>
        <v>000J3291</v>
      </c>
      <c r="B701" s="1" t="str">
        <f t="shared" si="10"/>
        <v xml:space="preserve">  </v>
      </c>
      <c r="C701" s="1" t="s">
        <v>0</v>
      </c>
      <c r="D701" s="3" t="s">
        <v>13</v>
      </c>
      <c r="E701" s="1" t="s">
        <v>0</v>
      </c>
      <c r="F701" s="6">
        <v>0.11</v>
      </c>
    </row>
    <row r="702" spans="1:6" x14ac:dyDescent="0.25">
      <c r="A702" s="1" t="str">
        <f>"000J3299"</f>
        <v>000J3299</v>
      </c>
      <c r="B702" s="1" t="str">
        <f t="shared" ref="B702:B751" si="11">"  "</f>
        <v xml:space="preserve">  </v>
      </c>
      <c r="C702" s="1" t="s">
        <v>0</v>
      </c>
      <c r="D702" s="3" t="s">
        <v>13</v>
      </c>
      <c r="E702" s="1" t="s">
        <v>0</v>
      </c>
      <c r="F702" s="6">
        <v>47.77</v>
      </c>
    </row>
    <row r="703" spans="1:6" x14ac:dyDescent="0.25">
      <c r="A703" s="1" t="str">
        <f>"000J3300"</f>
        <v>000J3300</v>
      </c>
      <c r="B703" s="1" t="str">
        <f t="shared" si="11"/>
        <v xml:space="preserve">  </v>
      </c>
      <c r="C703" s="1" t="s">
        <v>0</v>
      </c>
      <c r="D703" s="3" t="s">
        <v>41</v>
      </c>
      <c r="E703" s="1" t="s">
        <v>0</v>
      </c>
      <c r="F703" s="6">
        <v>19.18</v>
      </c>
    </row>
    <row r="704" spans="1:6" x14ac:dyDescent="0.25">
      <c r="A704" s="1" t="str">
        <f>"000J3301"</f>
        <v>000J3301</v>
      </c>
      <c r="B704" s="1" t="str">
        <f t="shared" si="11"/>
        <v xml:space="preserve">  </v>
      </c>
      <c r="C704" s="1" t="s">
        <v>0</v>
      </c>
      <c r="D704" s="3" t="s">
        <v>26</v>
      </c>
      <c r="E704" s="1" t="s">
        <v>0</v>
      </c>
      <c r="F704" s="6">
        <v>0.99</v>
      </c>
    </row>
    <row r="705" spans="1:6" x14ac:dyDescent="0.25">
      <c r="A705" s="1" t="str">
        <f>"000J3303"</f>
        <v>000J3303</v>
      </c>
      <c r="B705" s="1" t="str">
        <f t="shared" si="11"/>
        <v xml:space="preserve">  </v>
      </c>
      <c r="C705" s="1" t="s">
        <v>0</v>
      </c>
      <c r="D705" s="3" t="s">
        <v>13</v>
      </c>
      <c r="E705" s="1" t="s">
        <v>0</v>
      </c>
      <c r="F705" s="6">
        <v>8.68</v>
      </c>
    </row>
    <row r="706" spans="1:6" ht="29.25" x14ac:dyDescent="0.25">
      <c r="A706" s="1" t="str">
        <f>"000J3304"</f>
        <v>000J3304</v>
      </c>
      <c r="B706" s="1" t="str">
        <f t="shared" si="11"/>
        <v xml:space="preserve">  </v>
      </c>
      <c r="C706" s="1" t="s">
        <v>0</v>
      </c>
      <c r="D706" s="3" t="s">
        <v>78</v>
      </c>
      <c r="E706" s="1" t="s">
        <v>0</v>
      </c>
      <c r="F706" s="6">
        <v>19.28</v>
      </c>
    </row>
    <row r="707" spans="1:6" x14ac:dyDescent="0.25">
      <c r="A707" s="1" t="str">
        <f>"000J3315"</f>
        <v>000J3315</v>
      </c>
      <c r="B707" s="1" t="str">
        <f t="shared" si="11"/>
        <v xml:space="preserve">  </v>
      </c>
      <c r="C707" s="1" t="s">
        <v>0</v>
      </c>
      <c r="D707" s="3" t="s">
        <v>156</v>
      </c>
      <c r="E707" s="1" t="s">
        <v>0</v>
      </c>
      <c r="F707" s="6">
        <v>466.36</v>
      </c>
    </row>
    <row r="708" spans="1:6" x14ac:dyDescent="0.25">
      <c r="A708" s="1" t="str">
        <f>"000J3316"</f>
        <v>000J3316</v>
      </c>
      <c r="B708" s="1" t="str">
        <f t="shared" si="11"/>
        <v xml:space="preserve">  </v>
      </c>
      <c r="C708" s="1" t="s">
        <v>23</v>
      </c>
      <c r="D708" s="3" t="s">
        <v>31</v>
      </c>
      <c r="E708" s="1" t="s">
        <v>0</v>
      </c>
      <c r="F708" s="6">
        <v>3819.93</v>
      </c>
    </row>
    <row r="709" spans="1:6" ht="43.5" x14ac:dyDescent="0.25">
      <c r="A709" s="1" t="str">
        <f>"000J3357"</f>
        <v>000J3357</v>
      </c>
      <c r="B709" s="1" t="str">
        <f t="shared" si="11"/>
        <v xml:space="preserve">  </v>
      </c>
      <c r="C709" s="1" t="s">
        <v>0</v>
      </c>
      <c r="D709" s="3" t="s">
        <v>157</v>
      </c>
      <c r="E709" s="1" t="s">
        <v>0</v>
      </c>
      <c r="F709" s="6">
        <v>311.33999999999997</v>
      </c>
    </row>
    <row r="710" spans="1:6" ht="29.25" x14ac:dyDescent="0.25">
      <c r="A710" s="1" t="str">
        <f>"000J3358"</f>
        <v>000J3358</v>
      </c>
      <c r="B710" s="1" t="str">
        <f t="shared" si="11"/>
        <v xml:space="preserve">  </v>
      </c>
      <c r="C710" s="1" t="s">
        <v>0</v>
      </c>
      <c r="D710" s="3" t="s">
        <v>158</v>
      </c>
      <c r="E710" s="1" t="s">
        <v>0</v>
      </c>
      <c r="F710" s="6">
        <v>11.35</v>
      </c>
    </row>
    <row r="711" spans="1:6" x14ac:dyDescent="0.25">
      <c r="A711" s="1" t="str">
        <f>"000J3360"</f>
        <v>000J3360</v>
      </c>
      <c r="B711" s="1" t="str">
        <f t="shared" si="11"/>
        <v xml:space="preserve">  </v>
      </c>
      <c r="C711" s="1" t="s">
        <v>0</v>
      </c>
      <c r="D711" s="3" t="s">
        <v>28</v>
      </c>
      <c r="E711" s="1" t="s">
        <v>0</v>
      </c>
      <c r="F711" s="6">
        <v>6.85</v>
      </c>
    </row>
    <row r="712" spans="1:6" x14ac:dyDescent="0.25">
      <c r="A712" s="1" t="str">
        <f>"000J3373"</f>
        <v>000J3373</v>
      </c>
      <c r="B712" s="1" t="str">
        <f t="shared" si="11"/>
        <v xml:space="preserve">  </v>
      </c>
      <c r="C712" s="1" t="s">
        <v>0</v>
      </c>
      <c r="D712" s="3" t="s">
        <v>13</v>
      </c>
      <c r="E712" s="1" t="s">
        <v>0</v>
      </c>
      <c r="F712" s="6">
        <v>0.03</v>
      </c>
    </row>
    <row r="713" spans="1:6" x14ac:dyDescent="0.25">
      <c r="A713" s="1" t="str">
        <f>"000J3374"</f>
        <v>000J3374</v>
      </c>
      <c r="B713" s="1" t="str">
        <f t="shared" si="11"/>
        <v xml:space="preserve">  </v>
      </c>
      <c r="C713" s="1" t="s">
        <v>0</v>
      </c>
      <c r="D713" s="3" t="s">
        <v>13</v>
      </c>
      <c r="E713" s="1" t="s">
        <v>0</v>
      </c>
      <c r="F713" s="6">
        <v>0.09</v>
      </c>
    </row>
    <row r="714" spans="1:6" x14ac:dyDescent="0.25">
      <c r="A714" s="1" t="str">
        <f>"000J3375"</f>
        <v>000J3375</v>
      </c>
      <c r="B714" s="1" t="str">
        <f t="shared" si="11"/>
        <v xml:space="preserve">  </v>
      </c>
      <c r="C714" s="1" t="s">
        <v>0</v>
      </c>
      <c r="D714" s="3" t="s">
        <v>13</v>
      </c>
      <c r="E714" s="1" t="s">
        <v>0</v>
      </c>
      <c r="F714" s="6">
        <v>0.14000000000000001</v>
      </c>
    </row>
    <row r="715" spans="1:6" x14ac:dyDescent="0.25">
      <c r="A715" s="1" t="str">
        <f>"000J3376"</f>
        <v>000J3376</v>
      </c>
      <c r="B715" s="1" t="str">
        <f t="shared" si="11"/>
        <v xml:space="preserve">  </v>
      </c>
      <c r="C715" s="1" t="s">
        <v>0</v>
      </c>
      <c r="D715" s="3" t="s">
        <v>13</v>
      </c>
      <c r="E715" s="1" t="s">
        <v>0</v>
      </c>
      <c r="F715" s="6">
        <v>0.01</v>
      </c>
    </row>
    <row r="716" spans="1:6" x14ac:dyDescent="0.25">
      <c r="A716" s="1" t="str">
        <f>"000J3379"</f>
        <v>000J3379</v>
      </c>
      <c r="B716" s="1" t="str">
        <f t="shared" si="11"/>
        <v xml:space="preserve">  </v>
      </c>
      <c r="C716" s="1" t="s">
        <v>0</v>
      </c>
      <c r="D716" s="3" t="s">
        <v>13</v>
      </c>
      <c r="E716" s="1" t="s">
        <v>0</v>
      </c>
      <c r="F716" s="6">
        <v>0.01</v>
      </c>
    </row>
    <row r="717" spans="1:6" x14ac:dyDescent="0.25">
      <c r="A717" s="1" t="str">
        <f>"000J3380"</f>
        <v>000J3380</v>
      </c>
      <c r="B717" s="1" t="str">
        <f t="shared" si="11"/>
        <v xml:space="preserve">  </v>
      </c>
      <c r="C717" s="1" t="s">
        <v>0</v>
      </c>
      <c r="D717" s="3" t="s">
        <v>13</v>
      </c>
      <c r="E717" s="1" t="s">
        <v>0</v>
      </c>
      <c r="F717" s="6">
        <v>21.62</v>
      </c>
    </row>
    <row r="718" spans="1:6" x14ac:dyDescent="0.25">
      <c r="A718" s="1" t="str">
        <f>"000J3385"</f>
        <v>000J3385</v>
      </c>
      <c r="B718" s="1" t="str">
        <f t="shared" si="11"/>
        <v xml:space="preserve">  </v>
      </c>
      <c r="C718" s="1" t="s">
        <v>23</v>
      </c>
      <c r="D718" s="3" t="s">
        <v>31</v>
      </c>
      <c r="E718" s="1" t="s">
        <v>0</v>
      </c>
      <c r="F718" s="6">
        <v>392.84</v>
      </c>
    </row>
    <row r="719" spans="1:6" x14ac:dyDescent="0.25">
      <c r="A719" s="1" t="str">
        <f>"000J3386"</f>
        <v>000J3386</v>
      </c>
      <c r="B719" s="1" t="str">
        <f t="shared" si="11"/>
        <v xml:space="preserve">  </v>
      </c>
      <c r="C719" s="1" t="s">
        <v>23</v>
      </c>
      <c r="D719" s="3" t="s">
        <v>224</v>
      </c>
      <c r="E719" s="1" t="s">
        <v>0</v>
      </c>
      <c r="F719" s="9" t="s">
        <v>224</v>
      </c>
    </row>
    <row r="720" spans="1:6" x14ac:dyDescent="0.25">
      <c r="A720" s="1" t="str">
        <f>"000J3387"</f>
        <v>000J3387</v>
      </c>
      <c r="B720" s="1" t="str">
        <f t="shared" si="11"/>
        <v xml:space="preserve">  </v>
      </c>
      <c r="C720" s="1" t="s">
        <v>23</v>
      </c>
      <c r="D720" s="3" t="s">
        <v>31</v>
      </c>
      <c r="E720" s="1" t="s">
        <v>0</v>
      </c>
      <c r="F720" s="5" t="s">
        <v>231</v>
      </c>
    </row>
    <row r="721" spans="1:6" x14ac:dyDescent="0.25">
      <c r="A721" s="1" t="str">
        <f>"000J3389"</f>
        <v>000J3389</v>
      </c>
      <c r="B721" s="1" t="str">
        <f t="shared" si="11"/>
        <v xml:space="preserve">  </v>
      </c>
      <c r="C721" s="1" t="s">
        <v>23</v>
      </c>
      <c r="D721" s="3" t="s">
        <v>31</v>
      </c>
      <c r="E721" s="1" t="s">
        <v>0</v>
      </c>
      <c r="F721" s="5" t="s">
        <v>231</v>
      </c>
    </row>
    <row r="722" spans="1:6" x14ac:dyDescent="0.25">
      <c r="A722" s="1" t="str">
        <f>"000J3391"</f>
        <v>000J3391</v>
      </c>
      <c r="B722" s="1" t="str">
        <f t="shared" si="11"/>
        <v xml:space="preserve">  </v>
      </c>
      <c r="C722" s="1" t="s">
        <v>23</v>
      </c>
      <c r="D722" s="3" t="s">
        <v>31</v>
      </c>
      <c r="E722" s="1" t="s">
        <v>0</v>
      </c>
      <c r="F722" s="5" t="s">
        <v>231</v>
      </c>
    </row>
    <row r="723" spans="1:6" x14ac:dyDescent="0.25">
      <c r="A723" s="1" t="str">
        <f>"000J3392"</f>
        <v>000J3392</v>
      </c>
      <c r="B723" s="1" t="str">
        <f t="shared" si="11"/>
        <v xml:space="preserve">  </v>
      </c>
      <c r="C723" s="1" t="s">
        <v>23</v>
      </c>
      <c r="D723" s="3" t="s">
        <v>31</v>
      </c>
      <c r="E723" s="1" t="s">
        <v>0</v>
      </c>
      <c r="F723" s="5" t="s">
        <v>231</v>
      </c>
    </row>
    <row r="724" spans="1:6" x14ac:dyDescent="0.25">
      <c r="A724" s="1" t="str">
        <f>"000J3393"</f>
        <v>000J3393</v>
      </c>
      <c r="B724" s="1" t="str">
        <f t="shared" si="11"/>
        <v xml:space="preserve">  </v>
      </c>
      <c r="C724" s="1" t="s">
        <v>23</v>
      </c>
      <c r="D724" s="3" t="s">
        <v>31</v>
      </c>
      <c r="E724" s="1" t="s">
        <v>0</v>
      </c>
      <c r="F724" s="5" t="s">
        <v>231</v>
      </c>
    </row>
    <row r="725" spans="1:6" x14ac:dyDescent="0.25">
      <c r="A725" s="1" t="str">
        <f>"000J3394"</f>
        <v>000J3394</v>
      </c>
      <c r="B725" s="1" t="str">
        <f t="shared" si="11"/>
        <v xml:space="preserve">  </v>
      </c>
      <c r="C725" s="1" t="s">
        <v>23</v>
      </c>
      <c r="D725" s="3" t="s">
        <v>31</v>
      </c>
      <c r="E725" s="1" t="s">
        <v>0</v>
      </c>
      <c r="F725" s="5" t="s">
        <v>231</v>
      </c>
    </row>
    <row r="726" spans="1:6" x14ac:dyDescent="0.25">
      <c r="A726" s="1" t="str">
        <f>"000J3396"</f>
        <v>000J3396</v>
      </c>
      <c r="B726" s="1" t="str">
        <f t="shared" si="11"/>
        <v xml:space="preserve">  </v>
      </c>
      <c r="C726" s="1" t="s">
        <v>0</v>
      </c>
      <c r="D726" s="3" t="s">
        <v>142</v>
      </c>
      <c r="E726" s="1" t="s">
        <v>0</v>
      </c>
      <c r="F726" s="6">
        <v>11.37</v>
      </c>
    </row>
    <row r="727" spans="1:6" x14ac:dyDescent="0.25">
      <c r="A727" s="1" t="str">
        <f>"000J3397"</f>
        <v>000J3397</v>
      </c>
      <c r="B727" s="1" t="str">
        <f t="shared" si="11"/>
        <v xml:space="preserve">  </v>
      </c>
      <c r="C727" s="1" t="s">
        <v>23</v>
      </c>
      <c r="D727" s="3" t="s">
        <v>31</v>
      </c>
      <c r="E727" s="1" t="s">
        <v>0</v>
      </c>
      <c r="F727" s="6">
        <v>301.70999999999998</v>
      </c>
    </row>
    <row r="728" spans="1:6" x14ac:dyDescent="0.25">
      <c r="A728" s="1" t="str">
        <f>"000J3398"</f>
        <v>000J3398</v>
      </c>
      <c r="B728" s="1" t="str">
        <f t="shared" si="11"/>
        <v xml:space="preserve">  </v>
      </c>
      <c r="C728" s="1" t="s">
        <v>23</v>
      </c>
      <c r="D728" s="3" t="s">
        <v>31</v>
      </c>
      <c r="E728" s="1" t="s">
        <v>0</v>
      </c>
      <c r="F728" s="6">
        <v>3252.95</v>
      </c>
    </row>
    <row r="729" spans="1:6" x14ac:dyDescent="0.25">
      <c r="A729" s="1" t="str">
        <f>"000J3399"</f>
        <v>000J3399</v>
      </c>
      <c r="B729" s="1" t="str">
        <f t="shared" si="11"/>
        <v xml:space="preserve">  </v>
      </c>
      <c r="C729" s="1" t="s">
        <v>23</v>
      </c>
      <c r="D729" s="3" t="s">
        <v>31</v>
      </c>
      <c r="E729" s="1" t="s">
        <v>0</v>
      </c>
      <c r="F729" s="5" t="s">
        <v>231</v>
      </c>
    </row>
    <row r="730" spans="1:6" ht="29.25" x14ac:dyDescent="0.25">
      <c r="A730" s="1" t="str">
        <f>"000J3401"</f>
        <v>000J3401</v>
      </c>
      <c r="B730" s="1" t="str">
        <f t="shared" si="11"/>
        <v xml:space="preserve">  </v>
      </c>
      <c r="C730" s="1" t="s">
        <v>23</v>
      </c>
      <c r="D730" s="3" t="s">
        <v>159</v>
      </c>
      <c r="E730" s="1" t="s">
        <v>0</v>
      </c>
      <c r="F730" s="6">
        <v>1032.43</v>
      </c>
    </row>
    <row r="731" spans="1:6" x14ac:dyDescent="0.25">
      <c r="A731" s="1" t="str">
        <f>"000J3402"</f>
        <v>000J3402</v>
      </c>
      <c r="B731" s="1" t="str">
        <f t="shared" si="11"/>
        <v xml:space="preserve">  </v>
      </c>
      <c r="C731" s="1" t="s">
        <v>23</v>
      </c>
      <c r="D731" s="3" t="s">
        <v>31</v>
      </c>
      <c r="E731" s="1" t="s">
        <v>0</v>
      </c>
      <c r="F731" s="5" t="s">
        <v>231</v>
      </c>
    </row>
    <row r="732" spans="1:6" x14ac:dyDescent="0.25">
      <c r="A732" s="1" t="str">
        <f>"000J3403"</f>
        <v>000J3403</v>
      </c>
      <c r="B732" s="1" t="str">
        <f t="shared" si="11"/>
        <v xml:space="preserve">  </v>
      </c>
      <c r="C732" s="1" t="s">
        <v>23</v>
      </c>
      <c r="D732" s="3" t="s">
        <v>31</v>
      </c>
      <c r="E732" s="1" t="s">
        <v>0</v>
      </c>
      <c r="F732" s="5" t="s">
        <v>231</v>
      </c>
    </row>
    <row r="733" spans="1:6" x14ac:dyDescent="0.25">
      <c r="A733" s="1" t="str">
        <f>"000J3404"</f>
        <v>000J3404</v>
      </c>
      <c r="B733" s="1" t="str">
        <f t="shared" si="11"/>
        <v xml:space="preserve">  </v>
      </c>
      <c r="C733" s="1" t="s">
        <v>0</v>
      </c>
      <c r="D733" s="3" t="s">
        <v>13</v>
      </c>
      <c r="E733" s="1" t="s">
        <v>0</v>
      </c>
      <c r="F733" s="5" t="s">
        <v>231</v>
      </c>
    </row>
    <row r="734" spans="1:6" x14ac:dyDescent="0.25">
      <c r="A734" s="1" t="str">
        <f>"000J3405"</f>
        <v>000J3405</v>
      </c>
      <c r="B734" s="1" t="str">
        <f t="shared" si="11"/>
        <v xml:space="preserve">  </v>
      </c>
      <c r="C734" s="1" t="s">
        <v>23</v>
      </c>
      <c r="D734" s="3" t="s">
        <v>13</v>
      </c>
      <c r="E734" s="1" t="s">
        <v>0</v>
      </c>
      <c r="F734" s="5" t="s">
        <v>231</v>
      </c>
    </row>
    <row r="735" spans="1:6" x14ac:dyDescent="0.25">
      <c r="A735" s="1" t="str">
        <f>"000J3410"</f>
        <v>000J3410</v>
      </c>
      <c r="B735" s="1" t="str">
        <f t="shared" si="11"/>
        <v xml:space="preserve">  </v>
      </c>
      <c r="C735" s="1" t="s">
        <v>0</v>
      </c>
      <c r="D735" s="3" t="s">
        <v>93</v>
      </c>
      <c r="E735" s="1" t="s">
        <v>0</v>
      </c>
      <c r="F735" s="6">
        <v>15.2</v>
      </c>
    </row>
    <row r="736" spans="1:6" x14ac:dyDescent="0.25">
      <c r="A736" s="1" t="str">
        <f>"000J3411"</f>
        <v>000J3411</v>
      </c>
      <c r="B736" s="1" t="str">
        <f t="shared" si="11"/>
        <v xml:space="preserve">  </v>
      </c>
      <c r="C736" s="1" t="s">
        <v>0</v>
      </c>
      <c r="D736" s="3" t="s">
        <v>27</v>
      </c>
      <c r="E736" s="1" t="s">
        <v>0</v>
      </c>
      <c r="F736" s="6">
        <v>1.59</v>
      </c>
    </row>
    <row r="737" spans="1:6" x14ac:dyDescent="0.25">
      <c r="A737" s="1" t="str">
        <f>"000J3415"</f>
        <v>000J3415</v>
      </c>
      <c r="B737" s="1" t="str">
        <f t="shared" si="11"/>
        <v xml:space="preserve">  </v>
      </c>
      <c r="C737" s="1" t="s">
        <v>0</v>
      </c>
      <c r="D737" s="3" t="s">
        <v>27</v>
      </c>
      <c r="E737" s="1" t="s">
        <v>0</v>
      </c>
      <c r="F737" s="6">
        <v>12.94</v>
      </c>
    </row>
    <row r="738" spans="1:6" x14ac:dyDescent="0.25">
      <c r="A738" s="1" t="str">
        <f>"000J3420"</f>
        <v>000J3420</v>
      </c>
      <c r="B738" s="1" t="str">
        <f t="shared" si="11"/>
        <v xml:space="preserve">  </v>
      </c>
      <c r="C738" s="1" t="s">
        <v>0</v>
      </c>
      <c r="D738" s="3" t="s">
        <v>160</v>
      </c>
      <c r="E738" s="1" t="s">
        <v>0</v>
      </c>
      <c r="F738" s="6">
        <v>0.68</v>
      </c>
    </row>
    <row r="739" spans="1:6" x14ac:dyDescent="0.25">
      <c r="A739" s="1" t="str">
        <f>"000J3424"</f>
        <v>000J3424</v>
      </c>
      <c r="B739" s="1" t="str">
        <f t="shared" si="11"/>
        <v xml:space="preserve">  </v>
      </c>
      <c r="C739" s="1" t="s">
        <v>0</v>
      </c>
      <c r="D739" s="3" t="s">
        <v>13</v>
      </c>
      <c r="E739" s="1" t="s">
        <v>0</v>
      </c>
      <c r="F739" s="6">
        <v>5.6</v>
      </c>
    </row>
    <row r="740" spans="1:6" ht="29.25" x14ac:dyDescent="0.25">
      <c r="A740" s="1" t="str">
        <f>"000J3425"</f>
        <v>000J3425</v>
      </c>
      <c r="B740" s="1" t="str">
        <f t="shared" si="11"/>
        <v xml:space="preserve">  </v>
      </c>
      <c r="C740" s="1" t="s">
        <v>0</v>
      </c>
      <c r="D740" s="3" t="s">
        <v>161</v>
      </c>
      <c r="E740" s="1" t="s">
        <v>0</v>
      </c>
      <c r="F740" s="8">
        <v>7.0000000000000001E-3</v>
      </c>
    </row>
    <row r="741" spans="1:6" x14ac:dyDescent="0.25">
      <c r="A741" s="1" t="str">
        <f>"000J3430"</f>
        <v>000J3430</v>
      </c>
      <c r="B741" s="1" t="str">
        <f t="shared" si="11"/>
        <v xml:space="preserve">  </v>
      </c>
      <c r="C741" s="1" t="s">
        <v>0</v>
      </c>
      <c r="D741" s="3" t="s">
        <v>162</v>
      </c>
      <c r="E741" s="1" t="s">
        <v>0</v>
      </c>
      <c r="F741" s="6">
        <v>3.25</v>
      </c>
    </row>
    <row r="742" spans="1:6" x14ac:dyDescent="0.25">
      <c r="A742" s="1" t="str">
        <f>"000J3465"</f>
        <v>000J3465</v>
      </c>
      <c r="B742" s="1" t="str">
        <f t="shared" si="11"/>
        <v xml:space="preserve">  </v>
      </c>
      <c r="C742" s="1" t="s">
        <v>0</v>
      </c>
      <c r="D742" s="3" t="s">
        <v>26</v>
      </c>
      <c r="E742" s="1" t="s">
        <v>0</v>
      </c>
      <c r="F742" s="6">
        <v>0.56000000000000005</v>
      </c>
    </row>
    <row r="743" spans="1:6" x14ac:dyDescent="0.25">
      <c r="A743" s="1" t="str">
        <f>"000J3470"</f>
        <v>000J3470</v>
      </c>
      <c r="B743" s="1" t="str">
        <f t="shared" si="11"/>
        <v xml:space="preserve">  </v>
      </c>
      <c r="C743" s="1" t="s">
        <v>0</v>
      </c>
      <c r="D743" s="3" t="s">
        <v>163</v>
      </c>
      <c r="E743" s="1" t="s">
        <v>0</v>
      </c>
      <c r="F743" s="6">
        <v>31.76</v>
      </c>
    </row>
    <row r="744" spans="1:6" x14ac:dyDescent="0.25">
      <c r="A744" s="1" t="str">
        <f>"000J3471"</f>
        <v>000J3471</v>
      </c>
      <c r="B744" s="1" t="str">
        <f t="shared" si="11"/>
        <v xml:space="preserve">  </v>
      </c>
      <c r="C744" s="1" t="s">
        <v>0</v>
      </c>
      <c r="D744" s="3" t="s">
        <v>164</v>
      </c>
      <c r="E744" s="1" t="s">
        <v>0</v>
      </c>
      <c r="F744" s="5" t="s">
        <v>224</v>
      </c>
    </row>
    <row r="745" spans="1:6" x14ac:dyDescent="0.25">
      <c r="A745" s="1" t="str">
        <f>"000J3473"</f>
        <v>000J3473</v>
      </c>
      <c r="B745" s="1" t="str">
        <f t="shared" si="11"/>
        <v xml:space="preserve">  </v>
      </c>
      <c r="C745" s="1" t="s">
        <v>0</v>
      </c>
      <c r="D745" s="3" t="s">
        <v>165</v>
      </c>
      <c r="E745" s="1" t="s">
        <v>0</v>
      </c>
      <c r="F745" s="6">
        <v>0.36</v>
      </c>
    </row>
    <row r="746" spans="1:6" x14ac:dyDescent="0.25">
      <c r="A746" s="1" t="str">
        <f>"000J3475"</f>
        <v>000J3475</v>
      </c>
      <c r="B746" s="1" t="str">
        <f t="shared" si="11"/>
        <v xml:space="preserve">  </v>
      </c>
      <c r="C746" s="1" t="s">
        <v>0</v>
      </c>
      <c r="D746" s="3" t="s">
        <v>32</v>
      </c>
      <c r="E746" s="1" t="s">
        <v>0</v>
      </c>
      <c r="F746" s="6">
        <v>0.44</v>
      </c>
    </row>
    <row r="747" spans="1:6" x14ac:dyDescent="0.25">
      <c r="A747" s="1" t="str">
        <f>"000J3480"</f>
        <v>000J3480</v>
      </c>
      <c r="B747" s="1" t="str">
        <f t="shared" si="11"/>
        <v xml:space="preserve">  </v>
      </c>
      <c r="C747" s="1" t="s">
        <v>0</v>
      </c>
      <c r="D747" s="3" t="s">
        <v>166</v>
      </c>
      <c r="E747" s="1" t="s">
        <v>0</v>
      </c>
      <c r="F747" s="6">
        <v>0.13</v>
      </c>
    </row>
    <row r="748" spans="1:6" x14ac:dyDescent="0.25">
      <c r="A748" s="1" t="str">
        <f>"000J3485"</f>
        <v>000J3485</v>
      </c>
      <c r="B748" s="1" t="str">
        <f t="shared" si="11"/>
        <v xml:space="preserve">  </v>
      </c>
      <c r="C748" s="1" t="s">
        <v>0</v>
      </c>
      <c r="D748" s="3" t="s">
        <v>26</v>
      </c>
      <c r="E748" s="1" t="s">
        <v>0</v>
      </c>
      <c r="F748" s="6">
        <v>1.51</v>
      </c>
    </row>
    <row r="749" spans="1:6" x14ac:dyDescent="0.25">
      <c r="A749" s="1" t="str">
        <f>"000J3486"</f>
        <v>000J3486</v>
      </c>
      <c r="B749" s="1" t="str">
        <f t="shared" si="11"/>
        <v xml:space="preserve">  </v>
      </c>
      <c r="C749" s="1" t="s">
        <v>0</v>
      </c>
      <c r="D749" s="3" t="s">
        <v>26</v>
      </c>
      <c r="E749" s="1" t="s">
        <v>0</v>
      </c>
      <c r="F749" s="6">
        <v>5.6</v>
      </c>
    </row>
    <row r="750" spans="1:6" x14ac:dyDescent="0.25">
      <c r="A750" s="1" t="str">
        <f>"000J3489"</f>
        <v>000J3489</v>
      </c>
      <c r="B750" s="1" t="str">
        <f t="shared" si="11"/>
        <v xml:space="preserve">  </v>
      </c>
      <c r="C750" s="1" t="s">
        <v>0</v>
      </c>
      <c r="D750" s="3" t="s">
        <v>41</v>
      </c>
      <c r="E750" s="1" t="s">
        <v>0</v>
      </c>
      <c r="F750" s="6">
        <v>3.36</v>
      </c>
    </row>
    <row r="751" spans="1:6" x14ac:dyDescent="0.25">
      <c r="A751" s="1" t="str">
        <f>"000J3490"</f>
        <v>000J3490</v>
      </c>
      <c r="B751" s="1" t="str">
        <f t="shared" si="11"/>
        <v xml:space="preserve">  </v>
      </c>
      <c r="C751" s="1" t="s">
        <v>0</v>
      </c>
      <c r="D751" s="3" t="s">
        <v>167</v>
      </c>
      <c r="E751" s="1" t="s">
        <v>0</v>
      </c>
      <c r="F751" s="5" t="s">
        <v>231</v>
      </c>
    </row>
    <row r="752" spans="1:6" ht="29.25" x14ac:dyDescent="0.25">
      <c r="A752" s="1" t="str">
        <f>"000J3490"</f>
        <v>000J3490</v>
      </c>
      <c r="B752" s="1" t="str">
        <f>"TH"</f>
        <v>TH</v>
      </c>
      <c r="C752" s="1" t="s">
        <v>0</v>
      </c>
      <c r="D752" s="3" t="s">
        <v>168</v>
      </c>
      <c r="E752" s="1" t="s">
        <v>0</v>
      </c>
      <c r="F752" s="6">
        <v>0.54</v>
      </c>
    </row>
    <row r="753" spans="1:6" x14ac:dyDescent="0.25">
      <c r="A753" s="1" t="str">
        <f>"000J3535"</f>
        <v>000J3535</v>
      </c>
      <c r="B753" s="1" t="str">
        <f t="shared" ref="B753:B816" si="12">"  "</f>
        <v xml:space="preserve">  </v>
      </c>
      <c r="C753" s="1" t="s">
        <v>0</v>
      </c>
      <c r="D753" s="3" t="s">
        <v>20</v>
      </c>
      <c r="E753" s="1" t="s">
        <v>0</v>
      </c>
      <c r="F753" s="5" t="s">
        <v>230</v>
      </c>
    </row>
    <row r="754" spans="1:6" x14ac:dyDescent="0.25">
      <c r="A754" s="1" t="str">
        <f>"000J3590"</f>
        <v>000J3590</v>
      </c>
      <c r="B754" s="1" t="str">
        <f t="shared" si="12"/>
        <v xml:space="preserve">  </v>
      </c>
      <c r="C754" s="1" t="s">
        <v>0</v>
      </c>
      <c r="D754" s="3" t="s">
        <v>167</v>
      </c>
      <c r="E754" s="1" t="s">
        <v>0</v>
      </c>
      <c r="F754" s="5" t="s">
        <v>231</v>
      </c>
    </row>
    <row r="755" spans="1:6" x14ac:dyDescent="0.25">
      <c r="A755" s="1" t="str">
        <f>"000J3591"</f>
        <v>000J3591</v>
      </c>
      <c r="B755" s="1" t="str">
        <f t="shared" si="12"/>
        <v xml:space="preserve">  </v>
      </c>
      <c r="C755" s="1" t="s">
        <v>0</v>
      </c>
      <c r="D755" s="3" t="s">
        <v>169</v>
      </c>
      <c r="E755" s="1" t="s">
        <v>0</v>
      </c>
      <c r="F755" s="5" t="s">
        <v>231</v>
      </c>
    </row>
    <row r="756" spans="1:6" x14ac:dyDescent="0.25">
      <c r="A756" s="1" t="str">
        <f>"000J7030"</f>
        <v>000J7030</v>
      </c>
      <c r="B756" s="1" t="str">
        <f t="shared" si="12"/>
        <v xml:space="preserve">  </v>
      </c>
      <c r="C756" s="1" t="s">
        <v>0</v>
      </c>
      <c r="D756" s="3" t="s">
        <v>170</v>
      </c>
      <c r="E756" s="1" t="s">
        <v>0</v>
      </c>
      <c r="F756" s="6">
        <v>2.1800000000000002</v>
      </c>
    </row>
    <row r="757" spans="1:6" x14ac:dyDescent="0.25">
      <c r="A757" s="1" t="str">
        <f>"000J7040"</f>
        <v>000J7040</v>
      </c>
      <c r="B757" s="1" t="str">
        <f t="shared" si="12"/>
        <v xml:space="preserve">  </v>
      </c>
      <c r="C757" s="1" t="s">
        <v>0</v>
      </c>
      <c r="D757" s="3" t="s">
        <v>171</v>
      </c>
      <c r="E757" s="1" t="s">
        <v>0</v>
      </c>
      <c r="F757" s="6">
        <v>1.35</v>
      </c>
    </row>
    <row r="758" spans="1:6" x14ac:dyDescent="0.25">
      <c r="A758" s="1" t="str">
        <f>"000J7042"</f>
        <v>000J7042</v>
      </c>
      <c r="B758" s="1" t="str">
        <f t="shared" si="12"/>
        <v xml:space="preserve">  </v>
      </c>
      <c r="C758" s="1" t="s">
        <v>0</v>
      </c>
      <c r="D758" s="3" t="s">
        <v>171</v>
      </c>
      <c r="E758" s="1" t="s">
        <v>0</v>
      </c>
      <c r="F758" s="6">
        <v>1.21</v>
      </c>
    </row>
    <row r="759" spans="1:6" x14ac:dyDescent="0.25">
      <c r="A759" s="1" t="str">
        <f>"000J7050"</f>
        <v>000J7050</v>
      </c>
      <c r="B759" s="1" t="str">
        <f t="shared" si="12"/>
        <v xml:space="preserve">  </v>
      </c>
      <c r="C759" s="1" t="s">
        <v>0</v>
      </c>
      <c r="D759" s="3" t="s">
        <v>172</v>
      </c>
      <c r="E759" s="1" t="s">
        <v>0</v>
      </c>
      <c r="F759" s="6">
        <v>0.7</v>
      </c>
    </row>
    <row r="760" spans="1:6" x14ac:dyDescent="0.25">
      <c r="A760" s="1" t="str">
        <f>"000J7060"</f>
        <v>000J7060</v>
      </c>
      <c r="B760" s="1" t="str">
        <f t="shared" si="12"/>
        <v xml:space="preserve">  </v>
      </c>
      <c r="C760" s="1" t="s">
        <v>0</v>
      </c>
      <c r="D760" s="3" t="s">
        <v>171</v>
      </c>
      <c r="E760" s="1" t="s">
        <v>0</v>
      </c>
      <c r="F760" s="6">
        <v>1.64</v>
      </c>
    </row>
    <row r="761" spans="1:6" x14ac:dyDescent="0.25">
      <c r="A761" s="1" t="str">
        <f>"000J7070"</f>
        <v>000J7070</v>
      </c>
      <c r="B761" s="1" t="str">
        <f t="shared" si="12"/>
        <v xml:space="preserve">  </v>
      </c>
      <c r="C761" s="1" t="s">
        <v>0</v>
      </c>
      <c r="D761" s="3" t="s">
        <v>170</v>
      </c>
      <c r="E761" s="1" t="s">
        <v>0</v>
      </c>
      <c r="F761" s="6">
        <v>2.84</v>
      </c>
    </row>
    <row r="762" spans="1:6" x14ac:dyDescent="0.25">
      <c r="A762" s="1" t="str">
        <f>"000J7100"</f>
        <v>000J7100</v>
      </c>
      <c r="B762" s="1" t="str">
        <f t="shared" si="12"/>
        <v xml:space="preserve">  </v>
      </c>
      <c r="C762" s="1" t="s">
        <v>0</v>
      </c>
      <c r="D762" s="3" t="s">
        <v>171</v>
      </c>
      <c r="E762" s="1" t="s">
        <v>0</v>
      </c>
      <c r="F762" s="6">
        <v>339.09</v>
      </c>
    </row>
    <row r="763" spans="1:6" x14ac:dyDescent="0.25">
      <c r="A763" s="1" t="str">
        <f>"000J7120"</f>
        <v>000J7120</v>
      </c>
      <c r="B763" s="1" t="str">
        <f t="shared" si="12"/>
        <v xml:space="preserve">  </v>
      </c>
      <c r="C763" s="1" t="s">
        <v>0</v>
      </c>
      <c r="D763" s="3" t="s">
        <v>170</v>
      </c>
      <c r="E763" s="1" t="s">
        <v>0</v>
      </c>
      <c r="F763" s="6">
        <v>2.31</v>
      </c>
    </row>
    <row r="764" spans="1:6" x14ac:dyDescent="0.25">
      <c r="A764" s="1" t="str">
        <f>"000J7121"</f>
        <v>000J7121</v>
      </c>
      <c r="B764" s="1" t="str">
        <f t="shared" si="12"/>
        <v xml:space="preserve">  </v>
      </c>
      <c r="C764" s="1" t="s">
        <v>0</v>
      </c>
      <c r="D764" s="3" t="s">
        <v>13</v>
      </c>
      <c r="E764" s="1" t="s">
        <v>0</v>
      </c>
      <c r="F764" s="6">
        <v>8.52</v>
      </c>
    </row>
    <row r="765" spans="1:6" x14ac:dyDescent="0.25">
      <c r="A765" s="1" t="str">
        <f>"000J7131"</f>
        <v>000J7131</v>
      </c>
      <c r="B765" s="1" t="str">
        <f t="shared" si="12"/>
        <v xml:space="preserve">  </v>
      </c>
      <c r="C765" s="1" t="s">
        <v>0</v>
      </c>
      <c r="D765" s="3" t="s">
        <v>13</v>
      </c>
      <c r="E765" s="1" t="s">
        <v>0</v>
      </c>
      <c r="F765" s="6">
        <v>0.19</v>
      </c>
    </row>
    <row r="766" spans="1:6" x14ac:dyDescent="0.25">
      <c r="A766" s="1" t="str">
        <f>"000J7165"</f>
        <v>000J7165</v>
      </c>
      <c r="B766" s="1" t="str">
        <f t="shared" si="12"/>
        <v xml:space="preserve">  </v>
      </c>
      <c r="C766" s="1" t="s">
        <v>0</v>
      </c>
      <c r="D766" s="3" t="s">
        <v>13</v>
      </c>
      <c r="E766" s="1" t="s">
        <v>0</v>
      </c>
      <c r="F766" s="6">
        <v>3.36</v>
      </c>
    </row>
    <row r="767" spans="1:6" x14ac:dyDescent="0.25">
      <c r="A767" s="1" t="str">
        <f>"000J7168"</f>
        <v>000J7168</v>
      </c>
      <c r="B767" s="1" t="str">
        <f t="shared" si="12"/>
        <v xml:space="preserve">  </v>
      </c>
      <c r="C767" s="1" t="s">
        <v>0</v>
      </c>
      <c r="D767" s="3" t="s">
        <v>13</v>
      </c>
      <c r="E767" s="1" t="s">
        <v>0</v>
      </c>
      <c r="F767" s="6">
        <v>3.18</v>
      </c>
    </row>
    <row r="768" spans="1:6" x14ac:dyDescent="0.25">
      <c r="A768" s="1" t="str">
        <f>"000J7169"</f>
        <v>000J7169</v>
      </c>
      <c r="B768" s="1" t="str">
        <f t="shared" si="12"/>
        <v xml:space="preserve">  </v>
      </c>
      <c r="C768" s="1" t="s">
        <v>0</v>
      </c>
      <c r="D768" s="3" t="s">
        <v>13</v>
      </c>
      <c r="E768" s="1" t="s">
        <v>0</v>
      </c>
      <c r="F768" s="6">
        <v>133.5</v>
      </c>
    </row>
    <row r="769" spans="1:6" ht="29.25" x14ac:dyDescent="0.25">
      <c r="A769" s="1" t="str">
        <f>"000J7170"</f>
        <v>000J7170</v>
      </c>
      <c r="B769" s="1" t="str">
        <f t="shared" si="12"/>
        <v xml:space="preserve">  </v>
      </c>
      <c r="C769" s="1" t="s">
        <v>23</v>
      </c>
      <c r="D769" s="3" t="s">
        <v>47</v>
      </c>
      <c r="E769" s="1" t="s">
        <v>0</v>
      </c>
      <c r="F769" s="6">
        <v>58.03</v>
      </c>
    </row>
    <row r="770" spans="1:6" x14ac:dyDescent="0.25">
      <c r="A770" s="1" t="str">
        <f>"000J7171"</f>
        <v>000J7171</v>
      </c>
      <c r="B770" s="1" t="str">
        <f t="shared" si="12"/>
        <v xml:space="preserve">  </v>
      </c>
      <c r="C770" s="1" t="s">
        <v>23</v>
      </c>
      <c r="D770" s="3" t="s">
        <v>31</v>
      </c>
      <c r="E770" s="1" t="s">
        <v>0</v>
      </c>
      <c r="F770" s="6">
        <v>36.21</v>
      </c>
    </row>
    <row r="771" spans="1:6" ht="29.25" x14ac:dyDescent="0.25">
      <c r="A771" s="1" t="str">
        <f>"000J7172"</f>
        <v>000J7172</v>
      </c>
      <c r="B771" s="1" t="str">
        <f t="shared" si="12"/>
        <v xml:space="preserve">  </v>
      </c>
      <c r="C771" s="1" t="s">
        <v>0</v>
      </c>
      <c r="D771" s="3" t="s">
        <v>78</v>
      </c>
      <c r="E771" s="1" t="s">
        <v>0</v>
      </c>
      <c r="F771" s="6">
        <v>51.19</v>
      </c>
    </row>
    <row r="772" spans="1:6" ht="29.25" x14ac:dyDescent="0.25">
      <c r="A772" s="1" t="str">
        <f>"000J7173"</f>
        <v>000J7173</v>
      </c>
      <c r="B772" s="1" t="str">
        <f t="shared" si="12"/>
        <v xml:space="preserve">  </v>
      </c>
      <c r="C772" s="1" t="s">
        <v>0</v>
      </c>
      <c r="D772" s="3" t="s">
        <v>173</v>
      </c>
      <c r="E772" s="1" t="s">
        <v>0</v>
      </c>
      <c r="F772" s="6">
        <v>86.15</v>
      </c>
    </row>
    <row r="773" spans="1:6" ht="29.25" x14ac:dyDescent="0.25">
      <c r="A773" s="1" t="str">
        <f>"000J7174"</f>
        <v>000J7174</v>
      </c>
      <c r="B773" s="1" t="str">
        <f t="shared" si="12"/>
        <v xml:space="preserve">  </v>
      </c>
      <c r="C773" s="1" t="s">
        <v>0</v>
      </c>
      <c r="D773" s="3" t="s">
        <v>242</v>
      </c>
      <c r="E773" s="1" t="s">
        <v>0</v>
      </c>
      <c r="F773" s="6">
        <v>131.19999999999999</v>
      </c>
    </row>
    <row r="774" spans="1:6" x14ac:dyDescent="0.25">
      <c r="A774" s="1" t="str">
        <f>"000J7175"</f>
        <v>000J7175</v>
      </c>
      <c r="B774" s="1" t="str">
        <f t="shared" si="12"/>
        <v xml:space="preserve">  </v>
      </c>
      <c r="C774" s="1" t="s">
        <v>0</v>
      </c>
      <c r="D774" s="3" t="s">
        <v>13</v>
      </c>
      <c r="E774" s="1" t="s">
        <v>0</v>
      </c>
      <c r="F774" s="6">
        <v>9.9499999999999993</v>
      </c>
    </row>
    <row r="775" spans="1:6" x14ac:dyDescent="0.25">
      <c r="A775" s="1" t="str">
        <f>"000J7176"</f>
        <v>000J7176</v>
      </c>
      <c r="B775" s="1" t="str">
        <f t="shared" si="12"/>
        <v xml:space="preserve">  </v>
      </c>
      <c r="C775" s="1" t="s">
        <v>0</v>
      </c>
      <c r="D775" s="3" t="s">
        <v>13</v>
      </c>
      <c r="E775" s="1" t="s">
        <v>0</v>
      </c>
      <c r="F775" s="9">
        <v>1.17</v>
      </c>
    </row>
    <row r="776" spans="1:6" x14ac:dyDescent="0.25">
      <c r="A776" s="1" t="str">
        <f>"000J7177"</f>
        <v>000J7177</v>
      </c>
      <c r="B776" s="1" t="str">
        <f t="shared" si="12"/>
        <v xml:space="preserve">  </v>
      </c>
      <c r="C776" s="1" t="s">
        <v>0</v>
      </c>
      <c r="D776" s="3" t="s">
        <v>13</v>
      </c>
      <c r="E776" s="1" t="s">
        <v>0</v>
      </c>
      <c r="F776" s="6">
        <v>1.23</v>
      </c>
    </row>
    <row r="777" spans="1:6" x14ac:dyDescent="0.25">
      <c r="A777" s="1" t="str">
        <f>"000J7178"</f>
        <v>000J7178</v>
      </c>
      <c r="B777" s="1" t="str">
        <f t="shared" si="12"/>
        <v xml:space="preserve">  </v>
      </c>
      <c r="C777" s="1" t="s">
        <v>0</v>
      </c>
      <c r="D777" s="3" t="s">
        <v>153</v>
      </c>
      <c r="E777" s="1" t="s">
        <v>0</v>
      </c>
      <c r="F777" s="6">
        <v>1.48</v>
      </c>
    </row>
    <row r="778" spans="1:6" x14ac:dyDescent="0.25">
      <c r="A778" s="1" t="str">
        <f>"000J7179"</f>
        <v>000J7179</v>
      </c>
      <c r="B778" s="1" t="str">
        <f t="shared" si="12"/>
        <v xml:space="preserve">  </v>
      </c>
      <c r="C778" s="1" t="s">
        <v>0</v>
      </c>
      <c r="D778" s="3" t="s">
        <v>153</v>
      </c>
      <c r="E778" s="1" t="s">
        <v>0</v>
      </c>
      <c r="F778" s="6">
        <v>1.81</v>
      </c>
    </row>
    <row r="779" spans="1:6" ht="29.25" x14ac:dyDescent="0.25">
      <c r="A779" s="1" t="str">
        <f>"000J7180"</f>
        <v>000J7180</v>
      </c>
      <c r="B779" s="1" t="str">
        <f t="shared" si="12"/>
        <v xml:space="preserve">  </v>
      </c>
      <c r="C779" s="1" t="s">
        <v>0</v>
      </c>
      <c r="D779" s="3" t="s">
        <v>174</v>
      </c>
      <c r="E779" s="1" t="s">
        <v>0</v>
      </c>
      <c r="F779" s="6">
        <v>11.23</v>
      </c>
    </row>
    <row r="780" spans="1:6" ht="29.25" x14ac:dyDescent="0.25">
      <c r="A780" s="1" t="str">
        <f>"000J7181"</f>
        <v>000J7181</v>
      </c>
      <c r="B780" s="1" t="str">
        <f t="shared" si="12"/>
        <v xml:space="preserve">  </v>
      </c>
      <c r="C780" s="1" t="s">
        <v>0</v>
      </c>
      <c r="D780" s="3" t="s">
        <v>96</v>
      </c>
      <c r="E780" s="1" t="s">
        <v>0</v>
      </c>
      <c r="F780" s="6">
        <v>19.11</v>
      </c>
    </row>
    <row r="781" spans="1:6" ht="29.25" x14ac:dyDescent="0.25">
      <c r="A781" s="1" t="str">
        <f>"000J7182"</f>
        <v>000J7182</v>
      </c>
      <c r="B781" s="1" t="str">
        <f t="shared" si="12"/>
        <v xml:space="preserve">  </v>
      </c>
      <c r="C781" s="1" t="s">
        <v>0</v>
      </c>
      <c r="D781" s="3" t="s">
        <v>96</v>
      </c>
      <c r="E781" s="1" t="s">
        <v>0</v>
      </c>
      <c r="F781" s="6">
        <v>1.44</v>
      </c>
    </row>
    <row r="782" spans="1:6" x14ac:dyDescent="0.25">
      <c r="A782" s="1" t="str">
        <f>"000J7183"</f>
        <v>000J7183</v>
      </c>
      <c r="B782" s="1" t="str">
        <f t="shared" si="12"/>
        <v xml:space="preserve">  </v>
      </c>
      <c r="C782" s="1" t="s">
        <v>0</v>
      </c>
      <c r="D782" s="3" t="s">
        <v>175</v>
      </c>
      <c r="E782" s="1" t="s">
        <v>0</v>
      </c>
      <c r="F782" s="6">
        <v>1.32</v>
      </c>
    </row>
    <row r="783" spans="1:6" x14ac:dyDescent="0.25">
      <c r="A783" s="1" t="str">
        <f>"000J7185"</f>
        <v>000J7185</v>
      </c>
      <c r="B783" s="1" t="str">
        <f t="shared" si="12"/>
        <v xml:space="preserve">  </v>
      </c>
      <c r="C783" s="1" t="s">
        <v>0</v>
      </c>
      <c r="D783" s="3" t="s">
        <v>175</v>
      </c>
      <c r="E783" s="1" t="s">
        <v>0</v>
      </c>
      <c r="F783" s="6">
        <v>1.37</v>
      </c>
    </row>
    <row r="784" spans="1:6" x14ac:dyDescent="0.25">
      <c r="A784" s="1" t="str">
        <f>"000J7186"</f>
        <v>000J7186</v>
      </c>
      <c r="B784" s="1" t="str">
        <f t="shared" si="12"/>
        <v xml:space="preserve">  </v>
      </c>
      <c r="C784" s="1" t="s">
        <v>0</v>
      </c>
      <c r="D784" s="3" t="s">
        <v>176</v>
      </c>
      <c r="E784" s="1" t="s">
        <v>0</v>
      </c>
      <c r="F784" s="6">
        <v>1.26</v>
      </c>
    </row>
    <row r="785" spans="1:6" x14ac:dyDescent="0.25">
      <c r="A785" s="1" t="str">
        <f>"000J7187"</f>
        <v>000J7187</v>
      </c>
      <c r="B785" s="1" t="str">
        <f t="shared" si="12"/>
        <v xml:space="preserve">  </v>
      </c>
      <c r="C785" s="1" t="s">
        <v>0</v>
      </c>
      <c r="D785" s="3" t="s">
        <v>175</v>
      </c>
      <c r="E785" s="1" t="s">
        <v>0</v>
      </c>
      <c r="F785" s="6">
        <v>1.53</v>
      </c>
    </row>
    <row r="786" spans="1:6" x14ac:dyDescent="0.25">
      <c r="A786" s="1" t="str">
        <f>"000J7188"</f>
        <v>000J7188</v>
      </c>
      <c r="B786" s="1" t="str">
        <f t="shared" si="12"/>
        <v xml:space="preserve">  </v>
      </c>
      <c r="C786" s="1" t="s">
        <v>23</v>
      </c>
      <c r="D786" s="3" t="s">
        <v>31</v>
      </c>
      <c r="E786" s="1" t="s">
        <v>0</v>
      </c>
      <c r="F786" s="6">
        <v>3.23</v>
      </c>
    </row>
    <row r="787" spans="1:6" x14ac:dyDescent="0.25">
      <c r="A787" s="1" t="str">
        <f>"000J7189"</f>
        <v>000J7189</v>
      </c>
      <c r="B787" s="1" t="str">
        <f t="shared" si="12"/>
        <v xml:space="preserve">  </v>
      </c>
      <c r="C787" s="1" t="s">
        <v>0</v>
      </c>
      <c r="D787" s="3" t="s">
        <v>80</v>
      </c>
      <c r="E787" s="1" t="s">
        <v>0</v>
      </c>
      <c r="F787" s="6">
        <v>2.77</v>
      </c>
    </row>
    <row r="788" spans="1:6" x14ac:dyDescent="0.25">
      <c r="A788" s="1" t="str">
        <f>"000J7190"</f>
        <v>000J7190</v>
      </c>
      <c r="B788" s="1" t="str">
        <f t="shared" si="12"/>
        <v xml:space="preserve">  </v>
      </c>
      <c r="C788" s="1" t="s">
        <v>0</v>
      </c>
      <c r="D788" s="3" t="s">
        <v>175</v>
      </c>
      <c r="E788" s="1" t="s">
        <v>0</v>
      </c>
      <c r="F788" s="6">
        <v>1.24</v>
      </c>
    </row>
    <row r="789" spans="1:6" x14ac:dyDescent="0.25">
      <c r="A789" s="1" t="str">
        <f>"000J7192"</f>
        <v>000J7192</v>
      </c>
      <c r="B789" s="1" t="str">
        <f t="shared" si="12"/>
        <v xml:space="preserve">  </v>
      </c>
      <c r="C789" s="1" t="s">
        <v>0</v>
      </c>
      <c r="D789" s="3" t="s">
        <v>175</v>
      </c>
      <c r="E789" s="1" t="s">
        <v>0</v>
      </c>
      <c r="F789" s="6">
        <v>1.58</v>
      </c>
    </row>
    <row r="790" spans="1:6" x14ac:dyDescent="0.25">
      <c r="A790" s="1" t="str">
        <f>"000J7193"</f>
        <v>000J7193</v>
      </c>
      <c r="B790" s="1" t="str">
        <f t="shared" si="12"/>
        <v xml:space="preserve">  </v>
      </c>
      <c r="C790" s="1" t="s">
        <v>0</v>
      </c>
      <c r="D790" s="3" t="s">
        <v>175</v>
      </c>
      <c r="E790" s="1" t="s">
        <v>0</v>
      </c>
      <c r="F790" s="6">
        <v>1.4</v>
      </c>
    </row>
    <row r="791" spans="1:6" x14ac:dyDescent="0.25">
      <c r="A791" s="1" t="str">
        <f>"000J7194"</f>
        <v>000J7194</v>
      </c>
      <c r="B791" s="1" t="str">
        <f t="shared" si="12"/>
        <v xml:space="preserve">  </v>
      </c>
      <c r="C791" s="1" t="s">
        <v>0</v>
      </c>
      <c r="D791" s="3" t="s">
        <v>175</v>
      </c>
      <c r="E791" s="1" t="s">
        <v>0</v>
      </c>
      <c r="F791" s="6">
        <v>1.74</v>
      </c>
    </row>
    <row r="792" spans="1:6" x14ac:dyDescent="0.25">
      <c r="A792" s="1" t="str">
        <f>"000J7195"</f>
        <v>000J7195</v>
      </c>
      <c r="B792" s="1" t="str">
        <f t="shared" si="12"/>
        <v xml:space="preserve">  </v>
      </c>
      <c r="C792" s="1" t="s">
        <v>0</v>
      </c>
      <c r="D792" s="3" t="s">
        <v>175</v>
      </c>
      <c r="E792" s="1" t="s">
        <v>0</v>
      </c>
      <c r="F792" s="6">
        <v>1.86</v>
      </c>
    </row>
    <row r="793" spans="1:6" x14ac:dyDescent="0.25">
      <c r="A793" s="1" t="str">
        <f>"000J7196"</f>
        <v>000J7196</v>
      </c>
      <c r="B793" s="1" t="str">
        <f t="shared" si="12"/>
        <v xml:space="preserve">  </v>
      </c>
      <c r="C793" s="1" t="s">
        <v>0</v>
      </c>
      <c r="D793" s="3" t="s">
        <v>13</v>
      </c>
      <c r="E793" s="1" t="s">
        <v>0</v>
      </c>
      <c r="F793" s="6">
        <v>150.05000000000001</v>
      </c>
    </row>
    <row r="794" spans="1:6" x14ac:dyDescent="0.25">
      <c r="A794" s="1" t="str">
        <f>"000J7197"</f>
        <v>000J7197</v>
      </c>
      <c r="B794" s="1" t="str">
        <f t="shared" si="12"/>
        <v xml:space="preserve">  </v>
      </c>
      <c r="C794" s="1" t="s">
        <v>0</v>
      </c>
      <c r="D794" s="3" t="s">
        <v>175</v>
      </c>
      <c r="E794" s="1" t="s">
        <v>0</v>
      </c>
      <c r="F794" s="6">
        <v>4.17</v>
      </c>
    </row>
    <row r="795" spans="1:6" x14ac:dyDescent="0.25">
      <c r="A795" s="1" t="str">
        <f>"000J7198"</f>
        <v>000J7198</v>
      </c>
      <c r="B795" s="1" t="str">
        <f t="shared" si="12"/>
        <v xml:space="preserve">  </v>
      </c>
      <c r="C795" s="1" t="s">
        <v>0</v>
      </c>
      <c r="D795" s="3" t="s">
        <v>175</v>
      </c>
      <c r="E795" s="1" t="s">
        <v>0</v>
      </c>
      <c r="F795" s="6">
        <v>2.44</v>
      </c>
    </row>
    <row r="796" spans="1:6" x14ac:dyDescent="0.25">
      <c r="A796" s="1" t="str">
        <f>"000J7199"</f>
        <v>000J7199</v>
      </c>
      <c r="B796" s="1" t="str">
        <f t="shared" si="12"/>
        <v xml:space="preserve">  </v>
      </c>
      <c r="C796" s="1" t="s">
        <v>0</v>
      </c>
      <c r="D796" s="3" t="s">
        <v>177</v>
      </c>
      <c r="E796" s="1" t="s">
        <v>0</v>
      </c>
      <c r="F796" s="5" t="s">
        <v>224</v>
      </c>
    </row>
    <row r="797" spans="1:6" x14ac:dyDescent="0.25">
      <c r="A797" s="1" t="str">
        <f>"000J7200"</f>
        <v>000J7200</v>
      </c>
      <c r="B797" s="1" t="str">
        <f t="shared" si="12"/>
        <v xml:space="preserve">  </v>
      </c>
      <c r="C797" s="1" t="s">
        <v>0</v>
      </c>
      <c r="D797" s="3" t="s">
        <v>13</v>
      </c>
      <c r="E797" s="1" t="s">
        <v>0</v>
      </c>
      <c r="F797" s="6">
        <v>1.71</v>
      </c>
    </row>
    <row r="798" spans="1:6" x14ac:dyDescent="0.25">
      <c r="A798" s="1" t="str">
        <f>"000J7201"</f>
        <v>000J7201</v>
      </c>
      <c r="B798" s="1" t="str">
        <f t="shared" si="12"/>
        <v xml:space="preserve">  </v>
      </c>
      <c r="C798" s="1" t="s">
        <v>0</v>
      </c>
      <c r="D798" s="3" t="s">
        <v>13</v>
      </c>
      <c r="E798" s="1" t="s">
        <v>0</v>
      </c>
      <c r="F798" s="6">
        <v>3.71</v>
      </c>
    </row>
    <row r="799" spans="1:6" x14ac:dyDescent="0.25">
      <c r="A799" s="1" t="str">
        <f>"000J7202"</f>
        <v>000J7202</v>
      </c>
      <c r="B799" s="1" t="str">
        <f t="shared" si="12"/>
        <v xml:space="preserve">  </v>
      </c>
      <c r="C799" s="1" t="s">
        <v>0</v>
      </c>
      <c r="D799" s="3" t="s">
        <v>13</v>
      </c>
      <c r="E799" s="1" t="s">
        <v>0</v>
      </c>
      <c r="F799" s="6">
        <v>5.5</v>
      </c>
    </row>
    <row r="800" spans="1:6" x14ac:dyDescent="0.25">
      <c r="A800" s="1" t="str">
        <f>"000J7203"</f>
        <v>000J7203</v>
      </c>
      <c r="B800" s="1" t="str">
        <f t="shared" si="12"/>
        <v xml:space="preserve">  </v>
      </c>
      <c r="C800" s="1" t="s">
        <v>0</v>
      </c>
      <c r="D800" s="3" t="s">
        <v>13</v>
      </c>
      <c r="E800" s="1" t="s">
        <v>0</v>
      </c>
      <c r="F800" s="6">
        <v>4.67</v>
      </c>
    </row>
    <row r="801" spans="1:6" x14ac:dyDescent="0.25">
      <c r="A801" s="1" t="str">
        <f>"000J7204"</f>
        <v>000J7204</v>
      </c>
      <c r="B801" s="1" t="str">
        <f t="shared" si="12"/>
        <v xml:space="preserve">  </v>
      </c>
      <c r="C801" s="1" t="s">
        <v>0</v>
      </c>
      <c r="D801" s="3" t="s">
        <v>13</v>
      </c>
      <c r="E801" s="1" t="s">
        <v>0</v>
      </c>
      <c r="F801" s="6">
        <v>2.29</v>
      </c>
    </row>
    <row r="802" spans="1:6" x14ac:dyDescent="0.25">
      <c r="A802" s="1" t="str">
        <f>"000J7205"</f>
        <v>000J7205</v>
      </c>
      <c r="B802" s="1" t="str">
        <f t="shared" si="12"/>
        <v xml:space="preserve">  </v>
      </c>
      <c r="C802" s="1" t="s">
        <v>0</v>
      </c>
      <c r="D802" s="3" t="s">
        <v>13</v>
      </c>
      <c r="E802" s="1" t="s">
        <v>0</v>
      </c>
      <c r="F802" s="6">
        <v>2.57</v>
      </c>
    </row>
    <row r="803" spans="1:6" x14ac:dyDescent="0.25">
      <c r="A803" s="1" t="str">
        <f>"000J7207"</f>
        <v>000J7207</v>
      </c>
      <c r="B803" s="1" t="str">
        <f t="shared" si="12"/>
        <v xml:space="preserve">  </v>
      </c>
      <c r="C803" s="1" t="s">
        <v>0</v>
      </c>
      <c r="D803" s="3" t="s">
        <v>13</v>
      </c>
      <c r="E803" s="1" t="s">
        <v>0</v>
      </c>
      <c r="F803" s="6">
        <v>2.11</v>
      </c>
    </row>
    <row r="804" spans="1:6" x14ac:dyDescent="0.25">
      <c r="A804" s="1" t="str">
        <f>"000J7208"</f>
        <v>000J7208</v>
      </c>
      <c r="B804" s="1" t="str">
        <f t="shared" si="12"/>
        <v xml:space="preserve">  </v>
      </c>
      <c r="C804" s="1" t="s">
        <v>23</v>
      </c>
      <c r="D804" s="3" t="s">
        <v>31</v>
      </c>
      <c r="E804" s="1" t="s">
        <v>0</v>
      </c>
      <c r="F804" s="6">
        <v>2.75</v>
      </c>
    </row>
    <row r="805" spans="1:6" x14ac:dyDescent="0.25">
      <c r="A805" s="1" t="str">
        <f>"000J7209"</f>
        <v>000J7209</v>
      </c>
      <c r="B805" s="1" t="str">
        <f t="shared" si="12"/>
        <v xml:space="preserve">  </v>
      </c>
      <c r="C805" s="1" t="s">
        <v>0</v>
      </c>
      <c r="D805" s="3" t="s">
        <v>13</v>
      </c>
      <c r="E805" s="1" t="s">
        <v>0</v>
      </c>
      <c r="F805" s="6">
        <v>1.22</v>
      </c>
    </row>
    <row r="806" spans="1:6" x14ac:dyDescent="0.25">
      <c r="A806" s="1" t="str">
        <f>"000J7210"</f>
        <v>000J7210</v>
      </c>
      <c r="B806" s="1" t="str">
        <f t="shared" si="12"/>
        <v xml:space="preserve">  </v>
      </c>
      <c r="C806" s="1" t="s">
        <v>0</v>
      </c>
      <c r="D806" s="3" t="s">
        <v>153</v>
      </c>
      <c r="E806" s="1" t="s">
        <v>0</v>
      </c>
      <c r="F806" s="6">
        <v>1.61</v>
      </c>
    </row>
    <row r="807" spans="1:6" x14ac:dyDescent="0.25">
      <c r="A807" s="1" t="str">
        <f>"000J7211"</f>
        <v>000J7211</v>
      </c>
      <c r="B807" s="1" t="str">
        <f t="shared" si="12"/>
        <v xml:space="preserve">  </v>
      </c>
      <c r="C807" s="1" t="s">
        <v>0</v>
      </c>
      <c r="D807" s="3" t="s">
        <v>153</v>
      </c>
      <c r="E807" s="1" t="s">
        <v>0</v>
      </c>
      <c r="F807" s="6">
        <v>1.59</v>
      </c>
    </row>
    <row r="808" spans="1:6" x14ac:dyDescent="0.25">
      <c r="A808" s="1" t="str">
        <f>"000J7212"</f>
        <v>000J7212</v>
      </c>
      <c r="B808" s="1" t="str">
        <f t="shared" si="12"/>
        <v xml:space="preserve">  </v>
      </c>
      <c r="C808" s="1" t="s">
        <v>0</v>
      </c>
      <c r="D808" s="3" t="s">
        <v>178</v>
      </c>
      <c r="E808" s="1" t="s">
        <v>0</v>
      </c>
      <c r="F808" s="6">
        <v>2.19</v>
      </c>
    </row>
    <row r="809" spans="1:6" x14ac:dyDescent="0.25">
      <c r="A809" s="1" t="str">
        <f>"000J7213"</f>
        <v>000J7213</v>
      </c>
      <c r="B809" s="1" t="str">
        <f t="shared" si="12"/>
        <v xml:space="preserve">  </v>
      </c>
      <c r="C809" s="1" t="s">
        <v>0</v>
      </c>
      <c r="D809" s="3" t="s">
        <v>13</v>
      </c>
      <c r="E809" s="1" t="s">
        <v>0</v>
      </c>
      <c r="F809" s="6">
        <v>1.93</v>
      </c>
    </row>
    <row r="810" spans="1:6" x14ac:dyDescent="0.25">
      <c r="A810" s="1" t="str">
        <f>"000J7214"</f>
        <v>000J7214</v>
      </c>
      <c r="B810" s="1" t="str">
        <f t="shared" si="12"/>
        <v xml:space="preserve">  </v>
      </c>
      <c r="C810" s="1" t="s">
        <v>0</v>
      </c>
      <c r="D810" s="3" t="s">
        <v>13</v>
      </c>
      <c r="E810" s="1" t="s">
        <v>0</v>
      </c>
      <c r="F810" s="6">
        <v>4.63</v>
      </c>
    </row>
    <row r="811" spans="1:6" x14ac:dyDescent="0.25">
      <c r="A811" s="1" t="str">
        <f>"000J7294"</f>
        <v>000J7294</v>
      </c>
      <c r="B811" s="1" t="str">
        <f t="shared" si="12"/>
        <v xml:space="preserve">  </v>
      </c>
      <c r="C811" s="1" t="s">
        <v>23</v>
      </c>
      <c r="D811" s="3" t="s">
        <v>31</v>
      </c>
      <c r="E811" s="1" t="s">
        <v>0</v>
      </c>
      <c r="F811" s="6">
        <v>2585.14</v>
      </c>
    </row>
    <row r="812" spans="1:6" x14ac:dyDescent="0.25">
      <c r="A812" s="1" t="str">
        <f>"000J7295"</f>
        <v>000J7295</v>
      </c>
      <c r="B812" s="1" t="str">
        <f t="shared" si="12"/>
        <v xml:space="preserve">  </v>
      </c>
      <c r="C812" s="1" t="s">
        <v>0</v>
      </c>
      <c r="D812" s="3" t="s">
        <v>13</v>
      </c>
      <c r="E812" s="1" t="s">
        <v>0</v>
      </c>
      <c r="F812" s="6">
        <v>110.88</v>
      </c>
    </row>
    <row r="813" spans="1:6" x14ac:dyDescent="0.25">
      <c r="A813" s="1" t="str">
        <f>"000J7296"</f>
        <v>000J7296</v>
      </c>
      <c r="B813" s="1" t="str">
        <f t="shared" si="12"/>
        <v xml:space="preserve">  </v>
      </c>
      <c r="C813" s="1" t="s">
        <v>0</v>
      </c>
      <c r="D813" s="3" t="s">
        <v>13</v>
      </c>
      <c r="E813" s="1" t="s">
        <v>0</v>
      </c>
      <c r="F813" s="6">
        <v>1358.97</v>
      </c>
    </row>
    <row r="814" spans="1:6" x14ac:dyDescent="0.25">
      <c r="A814" s="1" t="str">
        <f>"000J7297"</f>
        <v>000J7297</v>
      </c>
      <c r="B814" s="1" t="str">
        <f t="shared" si="12"/>
        <v xml:space="preserve">  </v>
      </c>
      <c r="C814" s="1" t="s">
        <v>0</v>
      </c>
      <c r="D814" s="3" t="s">
        <v>13</v>
      </c>
      <c r="E814" s="1" t="s">
        <v>0</v>
      </c>
      <c r="F814" s="6">
        <v>1044.8499999999999</v>
      </c>
    </row>
    <row r="815" spans="1:6" x14ac:dyDescent="0.25">
      <c r="A815" s="1" t="str">
        <f>"000J7298"</f>
        <v>000J7298</v>
      </c>
      <c r="B815" s="1" t="str">
        <f t="shared" si="12"/>
        <v xml:space="preserve">  </v>
      </c>
      <c r="C815" s="1" t="s">
        <v>0</v>
      </c>
      <c r="D815" s="3" t="s">
        <v>13</v>
      </c>
      <c r="E815" s="1" t="s">
        <v>0</v>
      </c>
      <c r="F815" s="6">
        <v>1358.97</v>
      </c>
    </row>
    <row r="816" spans="1:6" x14ac:dyDescent="0.25">
      <c r="A816" s="1" t="str">
        <f>"000J7299"</f>
        <v>000J7299</v>
      </c>
      <c r="B816" s="1" t="str">
        <f t="shared" si="12"/>
        <v xml:space="preserve">  </v>
      </c>
      <c r="C816" s="1" t="s">
        <v>0</v>
      </c>
      <c r="D816" s="3" t="s">
        <v>13</v>
      </c>
      <c r="E816" s="1" t="s">
        <v>0</v>
      </c>
      <c r="F816" s="6">
        <v>1267.72</v>
      </c>
    </row>
    <row r="817" spans="1:6" x14ac:dyDescent="0.25">
      <c r="A817" s="1" t="str">
        <f>"000J7300"</f>
        <v>000J7300</v>
      </c>
      <c r="B817" s="1" t="str">
        <f t="shared" ref="B817:B880" si="13">"  "</f>
        <v xml:space="preserve">  </v>
      </c>
      <c r="C817" s="1" t="s">
        <v>0</v>
      </c>
      <c r="D817" s="3" t="s">
        <v>179</v>
      </c>
      <c r="E817" s="1" t="s">
        <v>0</v>
      </c>
      <c r="F817" s="6">
        <v>1267.72</v>
      </c>
    </row>
    <row r="818" spans="1:6" x14ac:dyDescent="0.25">
      <c r="A818" s="1" t="str">
        <f>"000J7301"</f>
        <v>000J7301</v>
      </c>
      <c r="B818" s="1" t="str">
        <f t="shared" si="13"/>
        <v xml:space="preserve">  </v>
      </c>
      <c r="C818" s="1" t="s">
        <v>0</v>
      </c>
      <c r="D818" s="3" t="s">
        <v>13</v>
      </c>
      <c r="E818" s="1" t="s">
        <v>0</v>
      </c>
      <c r="F818" s="6">
        <v>1131.57</v>
      </c>
    </row>
    <row r="819" spans="1:6" x14ac:dyDescent="0.25">
      <c r="A819" s="1" t="str">
        <f>"000J7307"</f>
        <v>000J7307</v>
      </c>
      <c r="B819" s="1" t="str">
        <f t="shared" si="13"/>
        <v xml:space="preserve">  </v>
      </c>
      <c r="C819" s="1" t="s">
        <v>0</v>
      </c>
      <c r="D819" s="3" t="s">
        <v>180</v>
      </c>
      <c r="E819" s="1" t="s">
        <v>0</v>
      </c>
      <c r="F819" s="6">
        <v>1362.08</v>
      </c>
    </row>
    <row r="820" spans="1:6" x14ac:dyDescent="0.25">
      <c r="A820" s="1" t="str">
        <f>"000J7308"</f>
        <v>000J7308</v>
      </c>
      <c r="B820" s="1" t="str">
        <f t="shared" si="13"/>
        <v xml:space="preserve">  </v>
      </c>
      <c r="C820" s="1" t="s">
        <v>0</v>
      </c>
      <c r="D820" s="3" t="s">
        <v>181</v>
      </c>
      <c r="E820" s="1" t="s">
        <v>0</v>
      </c>
      <c r="F820" s="6">
        <v>389.28</v>
      </c>
    </row>
    <row r="821" spans="1:6" x14ac:dyDescent="0.25">
      <c r="A821" s="1" t="str">
        <f>"000J7311"</f>
        <v>000J7311</v>
      </c>
      <c r="B821" s="1" t="str">
        <f t="shared" si="13"/>
        <v xml:space="preserve">  </v>
      </c>
      <c r="C821" s="1" t="s">
        <v>23</v>
      </c>
      <c r="D821" s="3" t="s">
        <v>65</v>
      </c>
      <c r="E821" s="1" t="s">
        <v>0</v>
      </c>
      <c r="F821" s="6">
        <v>338.8</v>
      </c>
    </row>
    <row r="822" spans="1:6" x14ac:dyDescent="0.25">
      <c r="A822" s="1" t="str">
        <f>"000J7312"</f>
        <v>000J7312</v>
      </c>
      <c r="B822" s="1" t="str">
        <f t="shared" si="13"/>
        <v xml:space="preserve">  </v>
      </c>
      <c r="C822" s="1" t="s">
        <v>0</v>
      </c>
      <c r="D822" s="3" t="s">
        <v>142</v>
      </c>
      <c r="E822" s="1" t="s">
        <v>0</v>
      </c>
      <c r="F822" s="6">
        <v>203.65</v>
      </c>
    </row>
    <row r="823" spans="1:6" x14ac:dyDescent="0.25">
      <c r="A823" s="1" t="str">
        <f>"000J7313"</f>
        <v>000J7313</v>
      </c>
      <c r="B823" s="1" t="str">
        <f t="shared" si="13"/>
        <v xml:space="preserve">  </v>
      </c>
      <c r="C823" s="1" t="s">
        <v>23</v>
      </c>
      <c r="D823" s="3" t="s">
        <v>31</v>
      </c>
      <c r="E823" s="1" t="s">
        <v>0</v>
      </c>
      <c r="F823" s="6">
        <v>516.4</v>
      </c>
    </row>
    <row r="824" spans="1:6" x14ac:dyDescent="0.25">
      <c r="A824" s="1" t="str">
        <f>"000J7314"</f>
        <v>000J7314</v>
      </c>
      <c r="B824" s="1" t="str">
        <f t="shared" si="13"/>
        <v xml:space="preserve">  </v>
      </c>
      <c r="C824" s="1" t="s">
        <v>23</v>
      </c>
      <c r="D824" s="3" t="s">
        <v>31</v>
      </c>
      <c r="E824" s="1" t="s">
        <v>0</v>
      </c>
      <c r="F824" s="6">
        <v>549.9</v>
      </c>
    </row>
    <row r="825" spans="1:6" x14ac:dyDescent="0.25">
      <c r="A825" s="1" t="str">
        <f>"000J7315"</f>
        <v>000J7315</v>
      </c>
      <c r="B825" s="1" t="str">
        <f t="shared" si="13"/>
        <v xml:space="preserve">  </v>
      </c>
      <c r="C825" s="1" t="s">
        <v>0</v>
      </c>
      <c r="D825" s="3" t="s">
        <v>18</v>
      </c>
      <c r="E825" s="1" t="s">
        <v>0</v>
      </c>
      <c r="F825" s="5" t="s">
        <v>225</v>
      </c>
    </row>
    <row r="826" spans="1:6" x14ac:dyDescent="0.25">
      <c r="A826" s="1" t="str">
        <f>"000J7330"</f>
        <v>000J7330</v>
      </c>
      <c r="B826" s="1" t="str">
        <f t="shared" si="13"/>
        <v xml:space="preserve">  </v>
      </c>
      <c r="C826" s="1" t="s">
        <v>0</v>
      </c>
      <c r="D826" s="3" t="s">
        <v>167</v>
      </c>
      <c r="E826" s="1" t="s">
        <v>0</v>
      </c>
      <c r="F826" s="5" t="s">
        <v>231</v>
      </c>
    </row>
    <row r="827" spans="1:6" ht="29.25" x14ac:dyDescent="0.25">
      <c r="A827" s="1" t="str">
        <f>"000J7336"</f>
        <v>000J7336</v>
      </c>
      <c r="B827" s="1" t="str">
        <f t="shared" si="13"/>
        <v xml:space="preserve">  </v>
      </c>
      <c r="C827" s="1" t="s">
        <v>0</v>
      </c>
      <c r="D827" s="3" t="s">
        <v>182</v>
      </c>
      <c r="E827" s="1" t="s">
        <v>0</v>
      </c>
      <c r="F827" s="6">
        <v>3.5</v>
      </c>
    </row>
    <row r="828" spans="1:6" ht="29.25" x14ac:dyDescent="0.25">
      <c r="A828" s="1" t="str">
        <f>"000J7340"</f>
        <v>000J7340</v>
      </c>
      <c r="B828" s="1" t="str">
        <f t="shared" si="13"/>
        <v xml:space="preserve">  </v>
      </c>
      <c r="C828" s="1" t="s">
        <v>0</v>
      </c>
      <c r="D828" s="3" t="s">
        <v>78</v>
      </c>
      <c r="E828" s="1" t="s">
        <v>0</v>
      </c>
      <c r="F828" s="6">
        <v>244.49</v>
      </c>
    </row>
    <row r="829" spans="1:6" x14ac:dyDescent="0.25">
      <c r="A829" s="1" t="str">
        <f>"000J7342"</f>
        <v>000J7342</v>
      </c>
      <c r="B829" s="1" t="str">
        <f t="shared" si="13"/>
        <v xml:space="preserve">  </v>
      </c>
      <c r="C829" s="1" t="s">
        <v>0</v>
      </c>
      <c r="D829" s="3" t="s">
        <v>29</v>
      </c>
      <c r="E829" s="1" t="s">
        <v>0</v>
      </c>
      <c r="F829" s="5" t="s">
        <v>224</v>
      </c>
    </row>
    <row r="830" spans="1:6" x14ac:dyDescent="0.25">
      <c r="A830" s="1" t="str">
        <f>"000J7345"</f>
        <v>000J7345</v>
      </c>
      <c r="B830" s="1" t="str">
        <f t="shared" si="13"/>
        <v xml:space="preserve">  </v>
      </c>
      <c r="C830" s="1" t="s">
        <v>0</v>
      </c>
      <c r="D830" s="3" t="s">
        <v>18</v>
      </c>
      <c r="E830" s="1" t="s">
        <v>0</v>
      </c>
      <c r="F830" s="5" t="s">
        <v>225</v>
      </c>
    </row>
    <row r="831" spans="1:6" x14ac:dyDescent="0.25">
      <c r="A831" s="1" t="str">
        <f>"000J7351"</f>
        <v>000J7351</v>
      </c>
      <c r="B831" s="1" t="str">
        <f t="shared" si="13"/>
        <v xml:space="preserve">  </v>
      </c>
      <c r="C831" s="1" t="s">
        <v>23</v>
      </c>
      <c r="D831" s="3" t="s">
        <v>31</v>
      </c>
      <c r="E831" s="1" t="s">
        <v>0</v>
      </c>
      <c r="F831" s="6">
        <v>213.75</v>
      </c>
    </row>
    <row r="832" spans="1:6" ht="29.25" x14ac:dyDescent="0.25">
      <c r="A832" s="1" t="str">
        <f>"000J7352"</f>
        <v>000J7352</v>
      </c>
      <c r="B832" s="1" t="str">
        <f t="shared" si="13"/>
        <v xml:space="preserve">  </v>
      </c>
      <c r="C832" s="1" t="s">
        <v>23</v>
      </c>
      <c r="D832" s="3" t="s">
        <v>183</v>
      </c>
      <c r="E832" s="1" t="s">
        <v>0</v>
      </c>
      <c r="F832" s="5" t="s">
        <v>224</v>
      </c>
    </row>
    <row r="833" spans="1:6" x14ac:dyDescent="0.25">
      <c r="A833" s="1" t="str">
        <f>"000J7353"</f>
        <v>000J7353</v>
      </c>
      <c r="B833" s="1" t="str">
        <f t="shared" si="13"/>
        <v xml:space="preserve">  </v>
      </c>
      <c r="C833" s="1" t="s">
        <v>0</v>
      </c>
      <c r="D833" s="3" t="s">
        <v>13</v>
      </c>
      <c r="E833" s="1" t="s">
        <v>0</v>
      </c>
      <c r="F833" s="6">
        <v>61.16</v>
      </c>
    </row>
    <row r="834" spans="1:6" x14ac:dyDescent="0.25">
      <c r="A834" s="1" t="str">
        <f>"000J7354"</f>
        <v>000J7354</v>
      </c>
      <c r="B834" s="1" t="str">
        <f t="shared" si="13"/>
        <v xml:space="preserve">  </v>
      </c>
      <c r="C834" s="1" t="s">
        <v>0</v>
      </c>
      <c r="D834" s="3" t="s">
        <v>43</v>
      </c>
      <c r="E834" s="1" t="s">
        <v>0</v>
      </c>
      <c r="F834" s="6">
        <v>695.2</v>
      </c>
    </row>
    <row r="835" spans="1:6" x14ac:dyDescent="0.25">
      <c r="A835" s="1" t="str">
        <f>"000J7355"</f>
        <v>000J7355</v>
      </c>
      <c r="B835" s="1" t="str">
        <f t="shared" si="13"/>
        <v xml:space="preserve">  </v>
      </c>
      <c r="C835" s="1" t="s">
        <v>23</v>
      </c>
      <c r="D835" s="3" t="s">
        <v>31</v>
      </c>
      <c r="E835" s="1" t="s">
        <v>0</v>
      </c>
      <c r="F835" s="6">
        <v>196.74</v>
      </c>
    </row>
    <row r="836" spans="1:6" x14ac:dyDescent="0.25">
      <c r="A836" s="1" t="str">
        <f>"000J7356"</f>
        <v>000J7356</v>
      </c>
      <c r="B836" s="1" t="str">
        <f t="shared" si="13"/>
        <v xml:space="preserve">  </v>
      </c>
      <c r="C836" s="1" t="s">
        <v>23</v>
      </c>
      <c r="D836" s="3" t="s">
        <v>65</v>
      </c>
      <c r="E836" s="1" t="s">
        <v>0</v>
      </c>
      <c r="F836" s="6">
        <v>0.7</v>
      </c>
    </row>
    <row r="837" spans="1:6" x14ac:dyDescent="0.25">
      <c r="A837" s="1" t="str">
        <f>"000J7402"</f>
        <v>000J7402</v>
      </c>
      <c r="B837" s="1" t="str">
        <f t="shared" si="13"/>
        <v xml:space="preserve">  </v>
      </c>
      <c r="C837" s="1" t="s">
        <v>0</v>
      </c>
      <c r="D837" s="3" t="s">
        <v>13</v>
      </c>
      <c r="E837" s="1" t="s">
        <v>0</v>
      </c>
      <c r="F837" s="6">
        <v>11.34</v>
      </c>
    </row>
    <row r="838" spans="1:6" x14ac:dyDescent="0.25">
      <c r="A838" s="1" t="str">
        <f>"000J7500"</f>
        <v>000J7500</v>
      </c>
      <c r="B838" s="1" t="str">
        <f t="shared" si="13"/>
        <v xml:space="preserve">  </v>
      </c>
      <c r="C838" s="1" t="s">
        <v>0</v>
      </c>
      <c r="D838" s="3" t="s">
        <v>184</v>
      </c>
      <c r="E838" s="1" t="s">
        <v>0</v>
      </c>
      <c r="F838" s="6">
        <v>0.13</v>
      </c>
    </row>
    <row r="839" spans="1:6" x14ac:dyDescent="0.25">
      <c r="A839" s="1" t="str">
        <f>"000J7501"</f>
        <v>000J7501</v>
      </c>
      <c r="B839" s="1" t="str">
        <f t="shared" si="13"/>
        <v xml:space="preserve">  </v>
      </c>
      <c r="C839" s="1" t="s">
        <v>0</v>
      </c>
      <c r="D839" s="3" t="s">
        <v>13</v>
      </c>
      <c r="E839" s="1" t="s">
        <v>0</v>
      </c>
      <c r="F839" s="6">
        <v>267</v>
      </c>
    </row>
    <row r="840" spans="1:6" x14ac:dyDescent="0.25">
      <c r="A840" s="1" t="str">
        <f>"000J7503"</f>
        <v>000J7503</v>
      </c>
      <c r="B840" s="1" t="str">
        <f t="shared" si="13"/>
        <v xml:space="preserve">  </v>
      </c>
      <c r="C840" s="1" t="s">
        <v>0</v>
      </c>
      <c r="D840" s="3" t="s">
        <v>18</v>
      </c>
      <c r="E840" s="1" t="s">
        <v>0</v>
      </c>
      <c r="F840" s="5" t="s">
        <v>225</v>
      </c>
    </row>
    <row r="841" spans="1:6" x14ac:dyDescent="0.25">
      <c r="A841" s="1" t="str">
        <f>"000J7504"</f>
        <v>000J7504</v>
      </c>
      <c r="B841" s="1" t="str">
        <f t="shared" si="13"/>
        <v xml:space="preserve">  </v>
      </c>
      <c r="C841" s="1" t="s">
        <v>0</v>
      </c>
      <c r="D841" s="3" t="s">
        <v>36</v>
      </c>
      <c r="E841" s="1" t="s">
        <v>0</v>
      </c>
      <c r="F841" s="6">
        <v>5548.96</v>
      </c>
    </row>
    <row r="842" spans="1:6" x14ac:dyDescent="0.25">
      <c r="A842" s="1" t="str">
        <f>"000J7507"</f>
        <v>000J7507</v>
      </c>
      <c r="B842" s="1" t="str">
        <f t="shared" si="13"/>
        <v xml:space="preserve">  </v>
      </c>
      <c r="C842" s="1" t="s">
        <v>0</v>
      </c>
      <c r="D842" s="3" t="s">
        <v>20</v>
      </c>
      <c r="E842" s="1" t="s">
        <v>0</v>
      </c>
      <c r="F842" s="6">
        <v>0.2</v>
      </c>
    </row>
    <row r="843" spans="1:6" x14ac:dyDescent="0.25">
      <c r="A843" s="1" t="str">
        <f>"000J7508"</f>
        <v>000J7508</v>
      </c>
      <c r="B843" s="1" t="str">
        <f t="shared" si="13"/>
        <v xml:space="preserve">  </v>
      </c>
      <c r="C843" s="1" t="s">
        <v>0</v>
      </c>
      <c r="D843" s="3" t="s">
        <v>20</v>
      </c>
      <c r="E843" s="1" t="s">
        <v>0</v>
      </c>
      <c r="F843" s="6">
        <v>0.6</v>
      </c>
    </row>
    <row r="844" spans="1:6" x14ac:dyDescent="0.25">
      <c r="A844" s="1" t="str">
        <f>"000J7509"</f>
        <v>000J7509</v>
      </c>
      <c r="B844" s="1" t="str">
        <f t="shared" si="13"/>
        <v xml:space="preserve">  </v>
      </c>
      <c r="C844" s="1" t="s">
        <v>0</v>
      </c>
      <c r="D844" s="3" t="s">
        <v>185</v>
      </c>
      <c r="E844" s="1" t="s">
        <v>0</v>
      </c>
      <c r="F844" s="6">
        <v>0.16</v>
      </c>
    </row>
    <row r="845" spans="1:6" x14ac:dyDescent="0.25">
      <c r="A845" s="1" t="str">
        <f>"000J7510"</f>
        <v>000J7510</v>
      </c>
      <c r="B845" s="1" t="str">
        <f t="shared" si="13"/>
        <v xml:space="preserve">  </v>
      </c>
      <c r="C845" s="1" t="s">
        <v>0</v>
      </c>
      <c r="D845" s="3" t="s">
        <v>20</v>
      </c>
      <c r="E845" s="1" t="s">
        <v>0</v>
      </c>
      <c r="F845" s="6">
        <v>0.77</v>
      </c>
    </row>
    <row r="846" spans="1:6" x14ac:dyDescent="0.25">
      <c r="A846" s="1" t="str">
        <f>"000J7511"</f>
        <v>000J7511</v>
      </c>
      <c r="B846" s="1" t="str">
        <f t="shared" si="13"/>
        <v xml:space="preserve">  </v>
      </c>
      <c r="C846" s="1" t="s">
        <v>0</v>
      </c>
      <c r="D846" s="3" t="s">
        <v>93</v>
      </c>
      <c r="E846" s="1" t="s">
        <v>0</v>
      </c>
      <c r="F846" s="6">
        <v>1057.79</v>
      </c>
    </row>
    <row r="847" spans="1:6" x14ac:dyDescent="0.25">
      <c r="A847" s="1" t="str">
        <f>"000J7512"</f>
        <v>000J7512</v>
      </c>
      <c r="B847" s="1" t="str">
        <f t="shared" si="13"/>
        <v xml:space="preserve">  </v>
      </c>
      <c r="C847" s="1" t="s">
        <v>0</v>
      </c>
      <c r="D847" s="3" t="s">
        <v>18</v>
      </c>
      <c r="E847" s="1" t="s">
        <v>0</v>
      </c>
      <c r="F847" s="5" t="s">
        <v>225</v>
      </c>
    </row>
    <row r="848" spans="1:6" x14ac:dyDescent="0.25">
      <c r="A848" s="1" t="str">
        <f>"000J7514"</f>
        <v>000J7514</v>
      </c>
      <c r="B848" s="1" t="str">
        <f t="shared" si="13"/>
        <v xml:space="preserve">  </v>
      </c>
      <c r="C848" s="1" t="s">
        <v>0</v>
      </c>
      <c r="D848" s="3" t="s">
        <v>13</v>
      </c>
      <c r="E848" s="1" t="s">
        <v>0</v>
      </c>
      <c r="F848" s="6">
        <v>2.29</v>
      </c>
    </row>
    <row r="849" spans="1:6" x14ac:dyDescent="0.25">
      <c r="A849" s="1" t="str">
        <f>"000J7515"</f>
        <v>000J7515</v>
      </c>
      <c r="B849" s="1" t="str">
        <f t="shared" si="13"/>
        <v xml:space="preserve">  </v>
      </c>
      <c r="C849" s="1" t="s">
        <v>0</v>
      </c>
      <c r="D849" s="3" t="s">
        <v>13</v>
      </c>
      <c r="E849" s="1" t="s">
        <v>0</v>
      </c>
      <c r="F849" s="6">
        <v>0.55000000000000004</v>
      </c>
    </row>
    <row r="850" spans="1:6" x14ac:dyDescent="0.25">
      <c r="A850" s="1" t="str">
        <f>"000J7516"</f>
        <v>000J7516</v>
      </c>
      <c r="B850" s="1" t="str">
        <f t="shared" si="13"/>
        <v xml:space="preserve">  </v>
      </c>
      <c r="C850" s="1" t="s">
        <v>0</v>
      </c>
      <c r="D850" s="3" t="s">
        <v>36</v>
      </c>
      <c r="E850" s="1" t="s">
        <v>0</v>
      </c>
      <c r="F850" s="6">
        <v>75.64</v>
      </c>
    </row>
    <row r="851" spans="1:6" x14ac:dyDescent="0.25">
      <c r="A851" s="1" t="str">
        <f>"000J7517"</f>
        <v>000J7517</v>
      </c>
      <c r="B851" s="1" t="str">
        <f t="shared" si="13"/>
        <v xml:space="preserve">  </v>
      </c>
      <c r="C851" s="1" t="s">
        <v>0</v>
      </c>
      <c r="D851" s="3" t="s">
        <v>36</v>
      </c>
      <c r="E851" s="1" t="s">
        <v>0</v>
      </c>
      <c r="F851" s="6">
        <v>0.13</v>
      </c>
    </row>
    <row r="852" spans="1:6" x14ac:dyDescent="0.25">
      <c r="A852" s="1" t="str">
        <f>"000J7518"</f>
        <v>000J7518</v>
      </c>
      <c r="B852" s="1" t="str">
        <f t="shared" si="13"/>
        <v xml:space="preserve">  </v>
      </c>
      <c r="C852" s="1" t="s">
        <v>0</v>
      </c>
      <c r="D852" s="3" t="s">
        <v>186</v>
      </c>
      <c r="E852" s="1" t="s">
        <v>0</v>
      </c>
      <c r="F852" s="6">
        <v>0.32</v>
      </c>
    </row>
    <row r="853" spans="1:6" x14ac:dyDescent="0.25">
      <c r="A853" s="1" t="str">
        <f>"000J7519"</f>
        <v>000J7519</v>
      </c>
      <c r="B853" s="1" t="str">
        <f t="shared" si="13"/>
        <v xml:space="preserve">  </v>
      </c>
      <c r="C853" s="1" t="s">
        <v>0</v>
      </c>
      <c r="D853" s="3" t="s">
        <v>13</v>
      </c>
      <c r="E853" s="1" t="s">
        <v>0</v>
      </c>
      <c r="F853" s="6">
        <v>0.39</v>
      </c>
    </row>
    <row r="854" spans="1:6" x14ac:dyDescent="0.25">
      <c r="A854" s="1" t="str">
        <f>"000J7520"</f>
        <v>000J7520</v>
      </c>
      <c r="B854" s="1" t="str">
        <f t="shared" si="13"/>
        <v xml:space="preserve">  </v>
      </c>
      <c r="C854" s="1" t="s">
        <v>0</v>
      </c>
      <c r="D854" s="3" t="s">
        <v>18</v>
      </c>
      <c r="E854" s="1" t="s">
        <v>0</v>
      </c>
      <c r="F854" s="5" t="s">
        <v>225</v>
      </c>
    </row>
    <row r="855" spans="1:6" x14ac:dyDescent="0.25">
      <c r="A855" s="1" t="str">
        <f>"000J7521"</f>
        <v>000J7521</v>
      </c>
      <c r="B855" s="1" t="str">
        <f t="shared" si="13"/>
        <v xml:space="preserve">  </v>
      </c>
      <c r="C855" s="1" t="s">
        <v>0</v>
      </c>
      <c r="D855" s="3" t="s">
        <v>20</v>
      </c>
      <c r="E855" s="1" t="s">
        <v>0</v>
      </c>
      <c r="F855" s="6">
        <v>1.3</v>
      </c>
    </row>
    <row r="856" spans="1:6" x14ac:dyDescent="0.25">
      <c r="A856" s="1" t="str">
        <f>"000J7525"</f>
        <v>000J7525</v>
      </c>
      <c r="B856" s="1" t="str">
        <f t="shared" si="13"/>
        <v xml:space="preserve">  </v>
      </c>
      <c r="C856" s="1" t="s">
        <v>0</v>
      </c>
      <c r="D856" s="3" t="s">
        <v>28</v>
      </c>
      <c r="E856" s="1" t="s">
        <v>0</v>
      </c>
      <c r="F856" s="6">
        <v>268.17</v>
      </c>
    </row>
    <row r="857" spans="1:6" x14ac:dyDescent="0.25">
      <c r="A857" s="1" t="str">
        <f>"000J7527"</f>
        <v>000J7527</v>
      </c>
      <c r="B857" s="1" t="str">
        <f t="shared" si="13"/>
        <v xml:space="preserve">  </v>
      </c>
      <c r="C857" s="1" t="s">
        <v>0</v>
      </c>
      <c r="D857" s="3" t="s">
        <v>13</v>
      </c>
      <c r="E857" s="1" t="s">
        <v>0</v>
      </c>
      <c r="F857" s="6">
        <v>1.1599999999999999</v>
      </c>
    </row>
    <row r="858" spans="1:6" ht="29.25" x14ac:dyDescent="0.25">
      <c r="A858" s="1" t="str">
        <f>"000J7528"</f>
        <v>000J7528</v>
      </c>
      <c r="B858" s="1" t="str">
        <f t="shared" si="13"/>
        <v xml:space="preserve">  </v>
      </c>
      <c r="C858" s="1" t="s">
        <v>0</v>
      </c>
      <c r="D858" s="3" t="s">
        <v>187</v>
      </c>
      <c r="E858" s="1" t="s">
        <v>0</v>
      </c>
      <c r="F858" s="6">
        <v>0.16</v>
      </c>
    </row>
    <row r="859" spans="1:6" x14ac:dyDescent="0.25">
      <c r="A859" s="1" t="str">
        <f>"000J7601"</f>
        <v>000J7601</v>
      </c>
      <c r="B859" s="1" t="str">
        <f t="shared" si="13"/>
        <v xml:space="preserve">  </v>
      </c>
      <c r="C859" s="1" t="s">
        <v>0</v>
      </c>
      <c r="D859" s="3" t="s">
        <v>13</v>
      </c>
      <c r="E859" s="1" t="s">
        <v>0</v>
      </c>
      <c r="F859" s="6">
        <v>52.11</v>
      </c>
    </row>
    <row r="860" spans="1:6" x14ac:dyDescent="0.25">
      <c r="A860" s="1" t="str">
        <f>"000J7604"</f>
        <v>000J7604</v>
      </c>
      <c r="B860" s="1" t="str">
        <f t="shared" si="13"/>
        <v xml:space="preserve">  </v>
      </c>
      <c r="C860" s="1" t="s">
        <v>0</v>
      </c>
      <c r="D860" s="3" t="s">
        <v>18</v>
      </c>
      <c r="E860" s="1" t="s">
        <v>0</v>
      </c>
      <c r="F860" s="5" t="s">
        <v>225</v>
      </c>
    </row>
    <row r="861" spans="1:6" x14ac:dyDescent="0.25">
      <c r="A861" s="1" t="str">
        <f>"000J7605"</f>
        <v>000J7605</v>
      </c>
      <c r="B861" s="1" t="str">
        <f t="shared" si="13"/>
        <v xml:space="preserve">  </v>
      </c>
      <c r="C861" s="1" t="s">
        <v>0</v>
      </c>
      <c r="D861" s="3" t="s">
        <v>13</v>
      </c>
      <c r="E861" s="1" t="s">
        <v>0</v>
      </c>
      <c r="F861" s="6">
        <v>0.74</v>
      </c>
    </row>
    <row r="862" spans="1:6" x14ac:dyDescent="0.25">
      <c r="A862" s="1" t="str">
        <f>"000J7606"</f>
        <v>000J7606</v>
      </c>
      <c r="B862" s="1" t="str">
        <f t="shared" si="13"/>
        <v xml:space="preserve">  </v>
      </c>
      <c r="C862" s="1" t="s">
        <v>0</v>
      </c>
      <c r="D862" s="3" t="s">
        <v>13</v>
      </c>
      <c r="E862" s="1" t="s">
        <v>0</v>
      </c>
      <c r="F862" s="6">
        <v>1.54</v>
      </c>
    </row>
    <row r="863" spans="1:6" x14ac:dyDescent="0.25">
      <c r="A863" s="1" t="str">
        <f>"000J7607"</f>
        <v>000J7607</v>
      </c>
      <c r="B863" s="1" t="str">
        <f t="shared" si="13"/>
        <v xml:space="preserve">  </v>
      </c>
      <c r="C863" s="1" t="s">
        <v>0</v>
      </c>
      <c r="D863" s="3" t="s">
        <v>18</v>
      </c>
      <c r="E863" s="1" t="s">
        <v>0</v>
      </c>
      <c r="F863" s="5" t="s">
        <v>225</v>
      </c>
    </row>
    <row r="864" spans="1:6" x14ac:dyDescent="0.25">
      <c r="A864" s="1" t="str">
        <f>"000J7608"</f>
        <v>000J7608</v>
      </c>
      <c r="B864" s="1" t="str">
        <f t="shared" si="13"/>
        <v xml:space="preserve">  </v>
      </c>
      <c r="C864" s="1" t="s">
        <v>0</v>
      </c>
      <c r="D864" s="3" t="s">
        <v>13</v>
      </c>
      <c r="E864" s="1" t="s">
        <v>0</v>
      </c>
      <c r="F864" s="6">
        <v>7.27</v>
      </c>
    </row>
    <row r="865" spans="1:6" x14ac:dyDescent="0.25">
      <c r="A865" s="1" t="str">
        <f>"000J7609"</f>
        <v>000J7609</v>
      </c>
      <c r="B865" s="1" t="str">
        <f t="shared" si="13"/>
        <v xml:space="preserve">  </v>
      </c>
      <c r="C865" s="1" t="s">
        <v>0</v>
      </c>
      <c r="D865" s="3" t="s">
        <v>13</v>
      </c>
      <c r="E865" s="1" t="s">
        <v>0</v>
      </c>
      <c r="F865" s="6">
        <v>0.53</v>
      </c>
    </row>
    <row r="866" spans="1:6" x14ac:dyDescent="0.25">
      <c r="A866" s="1" t="str">
        <f>"000J7610"</f>
        <v>000J7610</v>
      </c>
      <c r="B866" s="1" t="str">
        <f t="shared" si="13"/>
        <v xml:space="preserve">  </v>
      </c>
      <c r="C866" s="1" t="s">
        <v>0</v>
      </c>
      <c r="D866" s="3" t="s">
        <v>18</v>
      </c>
      <c r="E866" s="1" t="s">
        <v>0</v>
      </c>
      <c r="F866" s="5" t="s">
        <v>225</v>
      </c>
    </row>
    <row r="867" spans="1:6" x14ac:dyDescent="0.25">
      <c r="A867" s="1" t="str">
        <f>"000J7611"</f>
        <v>000J7611</v>
      </c>
      <c r="B867" s="1" t="str">
        <f t="shared" si="13"/>
        <v xml:space="preserve">  </v>
      </c>
      <c r="C867" s="1" t="s">
        <v>0</v>
      </c>
      <c r="D867" s="3" t="s">
        <v>13</v>
      </c>
      <c r="E867" s="1" t="s">
        <v>0</v>
      </c>
      <c r="F867" s="6">
        <v>0.23</v>
      </c>
    </row>
    <row r="868" spans="1:6" x14ac:dyDescent="0.25">
      <c r="A868" s="1" t="str">
        <f>"000J7612"</f>
        <v>000J7612</v>
      </c>
      <c r="B868" s="1" t="str">
        <f t="shared" si="13"/>
        <v xml:space="preserve">  </v>
      </c>
      <c r="C868" s="1" t="s">
        <v>0</v>
      </c>
      <c r="D868" s="3" t="s">
        <v>13</v>
      </c>
      <c r="E868" s="1" t="s">
        <v>0</v>
      </c>
      <c r="F868" s="6">
        <v>0.34</v>
      </c>
    </row>
    <row r="869" spans="1:6" x14ac:dyDescent="0.25">
      <c r="A869" s="1" t="str">
        <f>"000J7613"</f>
        <v>000J7613</v>
      </c>
      <c r="B869" s="1" t="str">
        <f t="shared" si="13"/>
        <v xml:space="preserve">  </v>
      </c>
      <c r="C869" s="1" t="s">
        <v>0</v>
      </c>
      <c r="D869" s="3" t="s">
        <v>13</v>
      </c>
      <c r="E869" s="1" t="s">
        <v>0</v>
      </c>
      <c r="F869" s="6">
        <v>0.06</v>
      </c>
    </row>
    <row r="870" spans="1:6" x14ac:dyDescent="0.25">
      <c r="A870" s="1" t="str">
        <f>"000J7614"</f>
        <v>000J7614</v>
      </c>
      <c r="B870" s="1" t="str">
        <f t="shared" si="13"/>
        <v xml:space="preserve">  </v>
      </c>
      <c r="C870" s="1" t="s">
        <v>0</v>
      </c>
      <c r="D870" s="3" t="s">
        <v>13</v>
      </c>
      <c r="E870" s="1" t="s">
        <v>0</v>
      </c>
      <c r="F870" s="6">
        <v>7.0000000000000007E-2</v>
      </c>
    </row>
    <row r="871" spans="1:6" x14ac:dyDescent="0.25">
      <c r="A871" s="1" t="str">
        <f>"000J7615"</f>
        <v>000J7615</v>
      </c>
      <c r="B871" s="1" t="str">
        <f t="shared" si="13"/>
        <v xml:space="preserve">  </v>
      </c>
      <c r="C871" s="1" t="s">
        <v>0</v>
      </c>
      <c r="D871" s="3" t="s">
        <v>18</v>
      </c>
      <c r="E871" s="1" t="s">
        <v>0</v>
      </c>
      <c r="F871" s="5" t="s">
        <v>225</v>
      </c>
    </row>
    <row r="872" spans="1:6" x14ac:dyDescent="0.25">
      <c r="A872" s="1" t="str">
        <f>"000J7620"</f>
        <v>000J7620</v>
      </c>
      <c r="B872" s="1" t="str">
        <f t="shared" si="13"/>
        <v xml:space="preserve">  </v>
      </c>
      <c r="C872" s="1" t="s">
        <v>0</v>
      </c>
      <c r="D872" s="3" t="s">
        <v>13</v>
      </c>
      <c r="E872" s="1" t="s">
        <v>0</v>
      </c>
      <c r="F872" s="6">
        <v>0.2</v>
      </c>
    </row>
    <row r="873" spans="1:6" x14ac:dyDescent="0.25">
      <c r="A873" s="1" t="str">
        <f>"000J7622"</f>
        <v>000J7622</v>
      </c>
      <c r="B873" s="1" t="str">
        <f t="shared" si="13"/>
        <v xml:space="preserve">  </v>
      </c>
      <c r="C873" s="1" t="s">
        <v>0</v>
      </c>
      <c r="D873" s="3" t="s">
        <v>18</v>
      </c>
      <c r="E873" s="1" t="s">
        <v>0</v>
      </c>
      <c r="F873" s="5" t="s">
        <v>225</v>
      </c>
    </row>
    <row r="874" spans="1:6" x14ac:dyDescent="0.25">
      <c r="A874" s="1" t="str">
        <f>"000J7624"</f>
        <v>000J7624</v>
      </c>
      <c r="B874" s="1" t="str">
        <f t="shared" si="13"/>
        <v xml:space="preserve">  </v>
      </c>
      <c r="C874" s="1" t="s">
        <v>0</v>
      </c>
      <c r="D874" s="3" t="s">
        <v>18</v>
      </c>
      <c r="E874" s="1" t="s">
        <v>0</v>
      </c>
      <c r="F874" s="5" t="s">
        <v>225</v>
      </c>
    </row>
    <row r="875" spans="1:6" x14ac:dyDescent="0.25">
      <c r="A875" s="1" t="str">
        <f>"000J7626"</f>
        <v>000J7626</v>
      </c>
      <c r="B875" s="1" t="str">
        <f t="shared" si="13"/>
        <v xml:space="preserve">  </v>
      </c>
      <c r="C875" s="1" t="s">
        <v>0</v>
      </c>
      <c r="D875" s="3" t="s">
        <v>13</v>
      </c>
      <c r="E875" s="1" t="s">
        <v>0</v>
      </c>
      <c r="F875" s="6">
        <v>1.0900000000000001</v>
      </c>
    </row>
    <row r="876" spans="1:6" x14ac:dyDescent="0.25">
      <c r="A876" s="1" t="str">
        <f>"000J7627"</f>
        <v>000J7627</v>
      </c>
      <c r="B876" s="1" t="str">
        <f t="shared" si="13"/>
        <v xml:space="preserve">  </v>
      </c>
      <c r="C876" s="1" t="s">
        <v>0</v>
      </c>
      <c r="D876" s="3" t="s">
        <v>13</v>
      </c>
      <c r="E876" s="1" t="s">
        <v>0</v>
      </c>
      <c r="F876" s="6">
        <v>0.32</v>
      </c>
    </row>
    <row r="877" spans="1:6" x14ac:dyDescent="0.25">
      <c r="A877" s="1" t="str">
        <f>"000J7628"</f>
        <v>000J7628</v>
      </c>
      <c r="B877" s="1" t="str">
        <f t="shared" si="13"/>
        <v xml:space="preserve">  </v>
      </c>
      <c r="C877" s="1" t="s">
        <v>0</v>
      </c>
      <c r="D877" s="3" t="s">
        <v>18</v>
      </c>
      <c r="E877" s="1" t="s">
        <v>0</v>
      </c>
      <c r="F877" s="5" t="s">
        <v>225</v>
      </c>
    </row>
    <row r="878" spans="1:6" x14ac:dyDescent="0.25">
      <c r="A878" s="1" t="str">
        <f>"000J7629"</f>
        <v>000J7629</v>
      </c>
      <c r="B878" s="1" t="str">
        <f t="shared" si="13"/>
        <v xml:space="preserve">  </v>
      </c>
      <c r="C878" s="1" t="s">
        <v>0</v>
      </c>
      <c r="D878" s="3" t="s">
        <v>18</v>
      </c>
      <c r="E878" s="1" t="s">
        <v>0</v>
      </c>
      <c r="F878" s="5" t="s">
        <v>225</v>
      </c>
    </row>
    <row r="879" spans="1:6" x14ac:dyDescent="0.25">
      <c r="A879" s="1" t="str">
        <f>"000J7631"</f>
        <v>000J7631</v>
      </c>
      <c r="B879" s="1" t="str">
        <f t="shared" si="13"/>
        <v xml:space="preserve">  </v>
      </c>
      <c r="C879" s="1" t="s">
        <v>0</v>
      </c>
      <c r="D879" s="3" t="s">
        <v>13</v>
      </c>
      <c r="E879" s="1" t="s">
        <v>0</v>
      </c>
      <c r="F879" s="6">
        <v>0.69</v>
      </c>
    </row>
    <row r="880" spans="1:6" x14ac:dyDescent="0.25">
      <c r="A880" s="1" t="str">
        <f>"000J7632"</f>
        <v>000J7632</v>
      </c>
      <c r="B880" s="1" t="str">
        <f t="shared" si="13"/>
        <v xml:space="preserve">  </v>
      </c>
      <c r="C880" s="1" t="s">
        <v>0</v>
      </c>
      <c r="D880" s="3" t="s">
        <v>18</v>
      </c>
      <c r="E880" s="1" t="s">
        <v>0</v>
      </c>
      <c r="F880" s="5" t="s">
        <v>225</v>
      </c>
    </row>
    <row r="881" spans="1:6" x14ac:dyDescent="0.25">
      <c r="A881" s="1" t="str">
        <f>"000J7633"</f>
        <v>000J7633</v>
      </c>
      <c r="B881" s="1" t="str">
        <f t="shared" ref="B881:B943" si="14">"  "</f>
        <v xml:space="preserve">  </v>
      </c>
      <c r="C881" s="1" t="s">
        <v>0</v>
      </c>
      <c r="D881" s="3" t="s">
        <v>18</v>
      </c>
      <c r="E881" s="1" t="s">
        <v>0</v>
      </c>
      <c r="F881" s="5" t="s">
        <v>225</v>
      </c>
    </row>
    <row r="882" spans="1:6" x14ac:dyDescent="0.25">
      <c r="A882" s="1" t="str">
        <f>"000J7634"</f>
        <v>000J7634</v>
      </c>
      <c r="B882" s="1" t="str">
        <f t="shared" si="14"/>
        <v xml:space="preserve">  </v>
      </c>
      <c r="C882" s="1" t="s">
        <v>0</v>
      </c>
      <c r="D882" s="3" t="s">
        <v>18</v>
      </c>
      <c r="E882" s="1" t="s">
        <v>0</v>
      </c>
      <c r="F882" s="5" t="s">
        <v>225</v>
      </c>
    </row>
    <row r="883" spans="1:6" x14ac:dyDescent="0.25">
      <c r="A883" s="1" t="str">
        <f>"000J7635"</f>
        <v>000J7635</v>
      </c>
      <c r="B883" s="1" t="str">
        <f t="shared" si="14"/>
        <v xml:space="preserve">  </v>
      </c>
      <c r="C883" s="1" t="s">
        <v>0</v>
      </c>
      <c r="D883" s="3" t="s">
        <v>18</v>
      </c>
      <c r="E883" s="1" t="s">
        <v>0</v>
      </c>
      <c r="F883" s="5" t="s">
        <v>225</v>
      </c>
    </row>
    <row r="884" spans="1:6" x14ac:dyDescent="0.25">
      <c r="A884" s="1" t="str">
        <f>"000J7636"</f>
        <v>000J7636</v>
      </c>
      <c r="B884" s="1" t="str">
        <f t="shared" si="14"/>
        <v xml:space="preserve">  </v>
      </c>
      <c r="C884" s="1" t="s">
        <v>0</v>
      </c>
      <c r="D884" s="3" t="s">
        <v>18</v>
      </c>
      <c r="E884" s="1" t="s">
        <v>0</v>
      </c>
      <c r="F884" s="5" t="s">
        <v>225</v>
      </c>
    </row>
    <row r="885" spans="1:6" x14ac:dyDescent="0.25">
      <c r="A885" s="1" t="str">
        <f>"000J7637"</f>
        <v>000J7637</v>
      </c>
      <c r="B885" s="1" t="str">
        <f t="shared" si="14"/>
        <v xml:space="preserve">  </v>
      </c>
      <c r="C885" s="1" t="s">
        <v>0</v>
      </c>
      <c r="D885" s="3" t="s">
        <v>18</v>
      </c>
      <c r="E885" s="1" t="s">
        <v>0</v>
      </c>
      <c r="F885" s="5" t="s">
        <v>225</v>
      </c>
    </row>
    <row r="886" spans="1:6" x14ac:dyDescent="0.25">
      <c r="A886" s="1" t="str">
        <f>"000J7638"</f>
        <v>000J7638</v>
      </c>
      <c r="B886" s="1" t="str">
        <f t="shared" si="14"/>
        <v xml:space="preserve">  </v>
      </c>
      <c r="C886" s="1" t="s">
        <v>0</v>
      </c>
      <c r="D886" s="3" t="s">
        <v>18</v>
      </c>
      <c r="E886" s="1" t="s">
        <v>0</v>
      </c>
      <c r="F886" s="5" t="s">
        <v>225</v>
      </c>
    </row>
    <row r="887" spans="1:6" ht="29.25" x14ac:dyDescent="0.25">
      <c r="A887" s="1" t="str">
        <f>"000J7639"</f>
        <v>000J7639</v>
      </c>
      <c r="B887" s="1" t="str">
        <f t="shared" si="14"/>
        <v xml:space="preserve">  </v>
      </c>
      <c r="C887" s="1" t="s">
        <v>23</v>
      </c>
      <c r="D887" s="3" t="s">
        <v>188</v>
      </c>
      <c r="E887" s="1" t="s">
        <v>0</v>
      </c>
      <c r="F887" s="6">
        <v>56.78</v>
      </c>
    </row>
    <row r="888" spans="1:6" x14ac:dyDescent="0.25">
      <c r="A888" s="1" t="str">
        <f>"000J7640"</f>
        <v>000J7640</v>
      </c>
      <c r="B888" s="1" t="str">
        <f t="shared" si="14"/>
        <v xml:space="preserve">  </v>
      </c>
      <c r="C888" s="1" t="s">
        <v>0</v>
      </c>
      <c r="D888" s="3" t="s">
        <v>18</v>
      </c>
      <c r="E888" s="1" t="s">
        <v>0</v>
      </c>
      <c r="F888" s="5" t="s">
        <v>225</v>
      </c>
    </row>
    <row r="889" spans="1:6" x14ac:dyDescent="0.25">
      <c r="A889" s="1" t="str">
        <f>"000J7641"</f>
        <v>000J7641</v>
      </c>
      <c r="B889" s="1" t="str">
        <f t="shared" si="14"/>
        <v xml:space="preserve">  </v>
      </c>
      <c r="C889" s="1" t="s">
        <v>0</v>
      </c>
      <c r="D889" s="3" t="s">
        <v>18</v>
      </c>
      <c r="E889" s="1" t="s">
        <v>0</v>
      </c>
      <c r="F889" s="5" t="s">
        <v>225</v>
      </c>
    </row>
    <row r="890" spans="1:6" x14ac:dyDescent="0.25">
      <c r="A890" s="1" t="str">
        <f>"000J7642"</f>
        <v>000J7642</v>
      </c>
      <c r="B890" s="1" t="str">
        <f t="shared" si="14"/>
        <v xml:space="preserve">  </v>
      </c>
      <c r="C890" s="1" t="s">
        <v>0</v>
      </c>
      <c r="D890" s="3" t="s">
        <v>18</v>
      </c>
      <c r="E890" s="1" t="s">
        <v>0</v>
      </c>
      <c r="F890" s="5" t="s">
        <v>225</v>
      </c>
    </row>
    <row r="891" spans="1:6" x14ac:dyDescent="0.25">
      <c r="A891" s="1" t="str">
        <f>"000J7643"</f>
        <v>000J7643</v>
      </c>
      <c r="B891" s="1" t="str">
        <f t="shared" si="14"/>
        <v xml:space="preserve">  </v>
      </c>
      <c r="C891" s="1" t="s">
        <v>0</v>
      </c>
      <c r="D891" s="3" t="s">
        <v>18</v>
      </c>
      <c r="E891" s="1" t="s">
        <v>0</v>
      </c>
      <c r="F891" s="5" t="s">
        <v>225</v>
      </c>
    </row>
    <row r="892" spans="1:6" x14ac:dyDescent="0.25">
      <c r="A892" s="1" t="str">
        <f>"000J7644"</f>
        <v>000J7644</v>
      </c>
      <c r="B892" s="1" t="str">
        <f t="shared" si="14"/>
        <v xml:space="preserve">  </v>
      </c>
      <c r="C892" s="1" t="s">
        <v>0</v>
      </c>
      <c r="D892" s="3" t="s">
        <v>13</v>
      </c>
      <c r="E892" s="1" t="s">
        <v>0</v>
      </c>
      <c r="F892" s="6">
        <v>0.44</v>
      </c>
    </row>
    <row r="893" spans="1:6" x14ac:dyDescent="0.25">
      <c r="A893" s="1" t="str">
        <f>"000J7645"</f>
        <v>000J7645</v>
      </c>
      <c r="B893" s="1" t="str">
        <f t="shared" si="14"/>
        <v xml:space="preserve">  </v>
      </c>
      <c r="C893" s="1" t="s">
        <v>0</v>
      </c>
      <c r="D893" s="3" t="s">
        <v>18</v>
      </c>
      <c r="E893" s="1" t="s">
        <v>0</v>
      </c>
      <c r="F893" s="5" t="s">
        <v>225</v>
      </c>
    </row>
    <row r="894" spans="1:6" x14ac:dyDescent="0.25">
      <c r="A894" s="1" t="str">
        <f>"000J7647"</f>
        <v>000J7647</v>
      </c>
      <c r="B894" s="1" t="str">
        <f t="shared" si="14"/>
        <v xml:space="preserve">  </v>
      </c>
      <c r="C894" s="1" t="s">
        <v>0</v>
      </c>
      <c r="D894" s="3" t="s">
        <v>18</v>
      </c>
      <c r="E894" s="1" t="s">
        <v>0</v>
      </c>
      <c r="F894" s="5" t="s">
        <v>225</v>
      </c>
    </row>
    <row r="895" spans="1:6" x14ac:dyDescent="0.25">
      <c r="A895" s="1" t="str">
        <f>"000J7650"</f>
        <v>000J7650</v>
      </c>
      <c r="B895" s="1" t="str">
        <f t="shared" si="14"/>
        <v xml:space="preserve">  </v>
      </c>
      <c r="C895" s="1" t="s">
        <v>0</v>
      </c>
      <c r="D895" s="3" t="s">
        <v>18</v>
      </c>
      <c r="E895" s="1" t="s">
        <v>0</v>
      </c>
      <c r="F895" s="5" t="s">
        <v>225</v>
      </c>
    </row>
    <row r="896" spans="1:6" x14ac:dyDescent="0.25">
      <c r="A896" s="1" t="str">
        <f>"000J7658"</f>
        <v>000J7658</v>
      </c>
      <c r="B896" s="1" t="str">
        <f t="shared" si="14"/>
        <v xml:space="preserve">  </v>
      </c>
      <c r="C896" s="1" t="s">
        <v>0</v>
      </c>
      <c r="D896" s="3" t="s">
        <v>25</v>
      </c>
      <c r="E896" s="1" t="s">
        <v>0</v>
      </c>
      <c r="F896" s="5" t="s">
        <v>229</v>
      </c>
    </row>
    <row r="897" spans="1:6" x14ac:dyDescent="0.25">
      <c r="A897" s="1" t="str">
        <f>"000J7659"</f>
        <v>000J7659</v>
      </c>
      <c r="B897" s="1" t="str">
        <f t="shared" si="14"/>
        <v xml:space="preserve">  </v>
      </c>
      <c r="C897" s="1" t="s">
        <v>0</v>
      </c>
      <c r="D897" s="3" t="s">
        <v>25</v>
      </c>
      <c r="E897" s="1" t="s">
        <v>0</v>
      </c>
      <c r="F897" s="5" t="s">
        <v>229</v>
      </c>
    </row>
    <row r="898" spans="1:6" x14ac:dyDescent="0.25">
      <c r="A898" s="1" t="str">
        <f>"000J7660"</f>
        <v>000J7660</v>
      </c>
      <c r="B898" s="1" t="str">
        <f t="shared" si="14"/>
        <v xml:space="preserve">  </v>
      </c>
      <c r="C898" s="1" t="s">
        <v>0</v>
      </c>
      <c r="D898" s="3" t="s">
        <v>18</v>
      </c>
      <c r="E898" s="1" t="s">
        <v>0</v>
      </c>
      <c r="F898" s="5" t="s">
        <v>225</v>
      </c>
    </row>
    <row r="899" spans="1:6" x14ac:dyDescent="0.25">
      <c r="A899" s="1" t="str">
        <f>"000J7665"</f>
        <v>000J7665</v>
      </c>
      <c r="B899" s="1" t="str">
        <f t="shared" si="14"/>
        <v xml:space="preserve">  </v>
      </c>
      <c r="C899" s="1" t="s">
        <v>0</v>
      </c>
      <c r="D899" s="3" t="s">
        <v>92</v>
      </c>
      <c r="E899" s="1" t="s">
        <v>0</v>
      </c>
      <c r="F899" s="6">
        <v>7.03</v>
      </c>
    </row>
    <row r="900" spans="1:6" x14ac:dyDescent="0.25">
      <c r="A900" s="1" t="str">
        <f>"000J7668"</f>
        <v>000J7668</v>
      </c>
      <c r="B900" s="1" t="str">
        <f t="shared" si="14"/>
        <v xml:space="preserve">  </v>
      </c>
      <c r="C900" s="1" t="s">
        <v>0</v>
      </c>
      <c r="D900" s="3" t="s">
        <v>25</v>
      </c>
      <c r="E900" s="1" t="s">
        <v>0</v>
      </c>
      <c r="F900" s="5" t="s">
        <v>229</v>
      </c>
    </row>
    <row r="901" spans="1:6" x14ac:dyDescent="0.25">
      <c r="A901" s="1" t="str">
        <f>"000J7669"</f>
        <v>000J7669</v>
      </c>
      <c r="B901" s="1" t="str">
        <f t="shared" si="14"/>
        <v xml:space="preserve">  </v>
      </c>
      <c r="C901" s="1" t="s">
        <v>0</v>
      </c>
      <c r="D901" s="3" t="s">
        <v>25</v>
      </c>
      <c r="E901" s="1" t="s">
        <v>0</v>
      </c>
      <c r="F901" s="5" t="s">
        <v>229</v>
      </c>
    </row>
    <row r="902" spans="1:6" x14ac:dyDescent="0.25">
      <c r="A902" s="1" t="str">
        <f>"000J7670"</f>
        <v>000J7670</v>
      </c>
      <c r="B902" s="1" t="str">
        <f t="shared" si="14"/>
        <v xml:space="preserve">  </v>
      </c>
      <c r="C902" s="1" t="s">
        <v>0</v>
      </c>
      <c r="D902" s="3" t="s">
        <v>18</v>
      </c>
      <c r="E902" s="1" t="s">
        <v>0</v>
      </c>
      <c r="F902" s="5" t="s">
        <v>225</v>
      </c>
    </row>
    <row r="903" spans="1:6" x14ac:dyDescent="0.25">
      <c r="A903" s="1" t="str">
        <f>"000J7674"</f>
        <v>000J7674</v>
      </c>
      <c r="B903" s="1" t="str">
        <f t="shared" si="14"/>
        <v xml:space="preserve">  </v>
      </c>
      <c r="C903" s="1" t="s">
        <v>0</v>
      </c>
      <c r="D903" s="3" t="s">
        <v>41</v>
      </c>
      <c r="E903" s="1" t="s">
        <v>0</v>
      </c>
      <c r="F903" s="6">
        <v>1.94</v>
      </c>
    </row>
    <row r="904" spans="1:6" x14ac:dyDescent="0.25">
      <c r="A904" s="1" t="str">
        <f>"000J7677"</f>
        <v>000J7677</v>
      </c>
      <c r="B904" s="1" t="str">
        <f t="shared" si="14"/>
        <v xml:space="preserve">  </v>
      </c>
      <c r="C904" s="1" t="s">
        <v>0</v>
      </c>
      <c r="D904" s="3" t="s">
        <v>13</v>
      </c>
      <c r="E904" s="1" t="s">
        <v>0</v>
      </c>
      <c r="F904" s="6">
        <v>0.19</v>
      </c>
    </row>
    <row r="905" spans="1:6" x14ac:dyDescent="0.25">
      <c r="A905" s="1" t="str">
        <f>"000J7680"</f>
        <v>000J7680</v>
      </c>
      <c r="B905" s="1" t="str">
        <f t="shared" si="14"/>
        <v xml:space="preserve">  </v>
      </c>
      <c r="C905" s="1" t="s">
        <v>0</v>
      </c>
      <c r="D905" s="3" t="s">
        <v>18</v>
      </c>
      <c r="E905" s="1" t="s">
        <v>0</v>
      </c>
      <c r="F905" s="5" t="s">
        <v>225</v>
      </c>
    </row>
    <row r="906" spans="1:6" x14ac:dyDescent="0.25">
      <c r="A906" s="1" t="str">
        <f>"000J7681"</f>
        <v>000J7681</v>
      </c>
      <c r="B906" s="1" t="str">
        <f t="shared" si="14"/>
        <v xml:space="preserve">  </v>
      </c>
      <c r="C906" s="1" t="s">
        <v>0</v>
      </c>
      <c r="D906" s="3" t="s">
        <v>18</v>
      </c>
      <c r="E906" s="1" t="s">
        <v>0</v>
      </c>
      <c r="F906" s="5" t="s">
        <v>225</v>
      </c>
    </row>
    <row r="907" spans="1:6" x14ac:dyDescent="0.25">
      <c r="A907" s="1" t="str">
        <f>"000J7682"</f>
        <v>000J7682</v>
      </c>
      <c r="B907" s="1" t="str">
        <f t="shared" si="14"/>
        <v xml:space="preserve">  </v>
      </c>
      <c r="C907" s="1" t="s">
        <v>0</v>
      </c>
      <c r="D907" s="3" t="s">
        <v>119</v>
      </c>
      <c r="E907" s="1" t="s">
        <v>0</v>
      </c>
      <c r="F907" s="6">
        <v>12.3</v>
      </c>
    </row>
    <row r="908" spans="1:6" x14ac:dyDescent="0.25">
      <c r="A908" s="1" t="str">
        <f>"000J7683"</f>
        <v>000J7683</v>
      </c>
      <c r="B908" s="1" t="str">
        <f t="shared" si="14"/>
        <v xml:space="preserve">  </v>
      </c>
      <c r="C908" s="1" t="s">
        <v>0</v>
      </c>
      <c r="D908" s="3" t="s">
        <v>18</v>
      </c>
      <c r="E908" s="1" t="s">
        <v>0</v>
      </c>
      <c r="F908" s="5" t="s">
        <v>225</v>
      </c>
    </row>
    <row r="909" spans="1:6" x14ac:dyDescent="0.25">
      <c r="A909" s="1" t="str">
        <f>"000J7684"</f>
        <v>000J7684</v>
      </c>
      <c r="B909" s="1" t="str">
        <f t="shared" si="14"/>
        <v xml:space="preserve">  </v>
      </c>
      <c r="C909" s="1" t="s">
        <v>0</v>
      </c>
      <c r="D909" s="3" t="s">
        <v>18</v>
      </c>
      <c r="E909" s="1" t="s">
        <v>0</v>
      </c>
      <c r="F909" s="5" t="s">
        <v>225</v>
      </c>
    </row>
    <row r="910" spans="1:6" x14ac:dyDescent="0.25">
      <c r="A910" s="1" t="str">
        <f>"000J7685"</f>
        <v>000J7685</v>
      </c>
      <c r="B910" s="1" t="str">
        <f t="shared" si="14"/>
        <v xml:space="preserve">  </v>
      </c>
      <c r="C910" s="1" t="s">
        <v>0</v>
      </c>
      <c r="D910" s="3" t="s">
        <v>18</v>
      </c>
      <c r="E910" s="1" t="s">
        <v>0</v>
      </c>
      <c r="F910" s="5" t="s">
        <v>225</v>
      </c>
    </row>
    <row r="911" spans="1:6" x14ac:dyDescent="0.25">
      <c r="A911" s="1" t="str">
        <f>"000J7686"</f>
        <v>000J7686</v>
      </c>
      <c r="B911" s="1" t="str">
        <f t="shared" si="14"/>
        <v xml:space="preserve">  </v>
      </c>
      <c r="C911" s="1" t="s">
        <v>0</v>
      </c>
      <c r="D911" s="3" t="s">
        <v>13</v>
      </c>
      <c r="E911" s="1" t="s">
        <v>0</v>
      </c>
      <c r="F911" s="6">
        <v>832.82</v>
      </c>
    </row>
    <row r="912" spans="1:6" x14ac:dyDescent="0.25">
      <c r="A912" s="1" t="str">
        <f>"000J7999"</f>
        <v>000J7999</v>
      </c>
      <c r="B912" s="1" t="str">
        <f t="shared" si="14"/>
        <v xml:space="preserve">  </v>
      </c>
      <c r="C912" s="1" t="s">
        <v>0</v>
      </c>
      <c r="D912" s="3" t="s">
        <v>189</v>
      </c>
      <c r="E912" s="1" t="s">
        <v>0</v>
      </c>
      <c r="F912" s="5" t="s">
        <v>226</v>
      </c>
    </row>
    <row r="913" spans="1:6" x14ac:dyDescent="0.25">
      <c r="A913" s="1" t="str">
        <f>"000J8498"</f>
        <v>000J8498</v>
      </c>
      <c r="B913" s="1" t="str">
        <f t="shared" si="14"/>
        <v xml:space="preserve">  </v>
      </c>
      <c r="C913" s="1" t="s">
        <v>0</v>
      </c>
      <c r="D913" s="3" t="s">
        <v>20</v>
      </c>
      <c r="E913" s="1" t="s">
        <v>0</v>
      </c>
      <c r="F913" s="5" t="s">
        <v>230</v>
      </c>
    </row>
    <row r="914" spans="1:6" x14ac:dyDescent="0.25">
      <c r="A914" s="1" t="str">
        <f>"000J8499"</f>
        <v>000J8499</v>
      </c>
      <c r="B914" s="1" t="str">
        <f t="shared" si="14"/>
        <v xml:space="preserve">  </v>
      </c>
      <c r="C914" s="1" t="s">
        <v>0</v>
      </c>
      <c r="D914" s="3" t="s">
        <v>20</v>
      </c>
      <c r="E914" s="1" t="s">
        <v>0</v>
      </c>
      <c r="F914" s="5" t="s">
        <v>230</v>
      </c>
    </row>
    <row r="915" spans="1:6" x14ac:dyDescent="0.25">
      <c r="A915" s="1" t="str">
        <f>"000J8501"</f>
        <v>000J8501</v>
      </c>
      <c r="B915" s="1" t="str">
        <f t="shared" si="14"/>
        <v xml:space="preserve">  </v>
      </c>
      <c r="C915" s="1" t="s">
        <v>0</v>
      </c>
      <c r="D915" s="3" t="s">
        <v>13</v>
      </c>
      <c r="E915" s="1" t="s">
        <v>0</v>
      </c>
      <c r="F915" s="6">
        <v>3.06</v>
      </c>
    </row>
    <row r="916" spans="1:6" x14ac:dyDescent="0.25">
      <c r="A916" s="1" t="str">
        <f>"000J8502"</f>
        <v>000J8502</v>
      </c>
      <c r="B916" s="1" t="str">
        <f t="shared" si="14"/>
        <v xml:space="preserve">  </v>
      </c>
      <c r="C916" s="1" t="s">
        <v>0</v>
      </c>
      <c r="D916" s="3" t="s">
        <v>13</v>
      </c>
      <c r="E916" s="1" t="s">
        <v>0</v>
      </c>
      <c r="F916" s="6">
        <v>1.99</v>
      </c>
    </row>
    <row r="917" spans="1:6" x14ac:dyDescent="0.25">
      <c r="A917" s="1" t="str">
        <f>"000J8510"</f>
        <v>000J8510</v>
      </c>
      <c r="B917" s="1" t="str">
        <f t="shared" si="14"/>
        <v xml:space="preserve">  </v>
      </c>
      <c r="C917" s="1" t="s">
        <v>0</v>
      </c>
      <c r="D917" s="3" t="s">
        <v>13</v>
      </c>
      <c r="E917" s="1" t="s">
        <v>0</v>
      </c>
      <c r="F917" s="6">
        <v>146.71</v>
      </c>
    </row>
    <row r="918" spans="1:6" x14ac:dyDescent="0.25">
      <c r="A918" s="1" t="str">
        <f>"000J8530"</f>
        <v>000J8530</v>
      </c>
      <c r="B918" s="1" t="str">
        <f t="shared" si="14"/>
        <v xml:space="preserve">  </v>
      </c>
      <c r="C918" s="1" t="s">
        <v>0</v>
      </c>
      <c r="D918" s="3" t="s">
        <v>13</v>
      </c>
      <c r="E918" s="1" t="s">
        <v>0</v>
      </c>
      <c r="F918" s="6">
        <v>1.49</v>
      </c>
    </row>
    <row r="919" spans="1:6" x14ac:dyDescent="0.25">
      <c r="A919" s="1" t="str">
        <f>"000J8540"</f>
        <v>000J8540</v>
      </c>
      <c r="B919" s="1" t="str">
        <f t="shared" si="14"/>
        <v xml:space="preserve">  </v>
      </c>
      <c r="C919" s="1" t="s">
        <v>0</v>
      </c>
      <c r="D919" s="3" t="s">
        <v>20</v>
      </c>
      <c r="E919" s="1" t="s">
        <v>0</v>
      </c>
      <c r="F919" s="6">
        <v>0.02</v>
      </c>
    </row>
    <row r="920" spans="1:6" x14ac:dyDescent="0.25">
      <c r="A920" s="1" t="str">
        <f>"000J8541"</f>
        <v>000J8541</v>
      </c>
      <c r="B920" s="1" t="str">
        <f t="shared" si="14"/>
        <v xml:space="preserve">  </v>
      </c>
      <c r="C920" s="1" t="s">
        <v>0</v>
      </c>
      <c r="D920" s="3" t="s">
        <v>18</v>
      </c>
      <c r="E920" s="1" t="s">
        <v>0</v>
      </c>
      <c r="F920" s="5" t="s">
        <v>225</v>
      </c>
    </row>
    <row r="921" spans="1:6" x14ac:dyDescent="0.25">
      <c r="A921" s="1" t="str">
        <f>"000J8560"</f>
        <v>000J8560</v>
      </c>
      <c r="B921" s="1" t="str">
        <f t="shared" si="14"/>
        <v xml:space="preserve">  </v>
      </c>
      <c r="C921" s="1" t="s">
        <v>0</v>
      </c>
      <c r="D921" s="3" t="s">
        <v>13</v>
      </c>
      <c r="E921" s="1" t="s">
        <v>0</v>
      </c>
      <c r="F921" s="6">
        <v>88.05</v>
      </c>
    </row>
    <row r="922" spans="1:6" x14ac:dyDescent="0.25">
      <c r="A922" s="1" t="str">
        <f>"000J8600"</f>
        <v>000J8600</v>
      </c>
      <c r="B922" s="1" t="str">
        <f t="shared" si="14"/>
        <v xml:space="preserve">  </v>
      </c>
      <c r="C922" s="1" t="s">
        <v>0</v>
      </c>
      <c r="D922" s="3" t="s">
        <v>13</v>
      </c>
      <c r="E922" s="1" t="s">
        <v>0</v>
      </c>
      <c r="F922" s="6">
        <v>9.7799999999999994</v>
      </c>
    </row>
    <row r="923" spans="1:6" x14ac:dyDescent="0.25">
      <c r="A923" s="1" t="str">
        <f>"000J8610"</f>
        <v>000J8610</v>
      </c>
      <c r="B923" s="1" t="str">
        <f t="shared" si="14"/>
        <v xml:space="preserve">  </v>
      </c>
      <c r="C923" s="1" t="s">
        <v>0</v>
      </c>
      <c r="D923" s="3" t="s">
        <v>13</v>
      </c>
      <c r="E923" s="1" t="s">
        <v>0</v>
      </c>
      <c r="F923" s="6">
        <v>0.15</v>
      </c>
    </row>
    <row r="924" spans="1:6" ht="29.25" x14ac:dyDescent="0.25">
      <c r="A924" s="1" t="str">
        <f>"000J8611"</f>
        <v>000J8611</v>
      </c>
      <c r="B924" s="1" t="str">
        <f t="shared" si="14"/>
        <v xml:space="preserve">  </v>
      </c>
      <c r="C924" s="1" t="s">
        <v>0</v>
      </c>
      <c r="D924" s="3" t="s">
        <v>190</v>
      </c>
      <c r="E924" s="1" t="s">
        <v>0</v>
      </c>
      <c r="F924" s="6">
        <v>16.46</v>
      </c>
    </row>
    <row r="925" spans="1:6" ht="29.25" x14ac:dyDescent="0.25">
      <c r="A925" s="1" t="str">
        <f>"000J8612"</f>
        <v>000J8612</v>
      </c>
      <c r="B925" s="1" t="str">
        <f t="shared" si="14"/>
        <v xml:space="preserve">  </v>
      </c>
      <c r="C925" s="1" t="s">
        <v>0</v>
      </c>
      <c r="D925" s="3" t="s">
        <v>190</v>
      </c>
      <c r="E925" s="1" t="s">
        <v>0</v>
      </c>
      <c r="F925" s="6">
        <v>22.91</v>
      </c>
    </row>
    <row r="926" spans="1:6" x14ac:dyDescent="0.25">
      <c r="A926" s="1" t="str">
        <f>"000J8700"</f>
        <v>000J8700</v>
      </c>
      <c r="B926" s="1" t="str">
        <f t="shared" si="14"/>
        <v xml:space="preserve">  </v>
      </c>
      <c r="C926" s="1" t="s">
        <v>0</v>
      </c>
      <c r="D926" s="3" t="s">
        <v>28</v>
      </c>
      <c r="E926" s="1" t="s">
        <v>0</v>
      </c>
      <c r="F926" s="6">
        <v>0.42</v>
      </c>
    </row>
    <row r="927" spans="1:6" x14ac:dyDescent="0.25">
      <c r="A927" s="1" t="str">
        <f>"000J8705"</f>
        <v>000J8705</v>
      </c>
      <c r="B927" s="1" t="str">
        <f t="shared" si="14"/>
        <v xml:space="preserve">  </v>
      </c>
      <c r="C927" s="1" t="s">
        <v>0</v>
      </c>
      <c r="D927" s="3" t="s">
        <v>13</v>
      </c>
      <c r="E927" s="1" t="s">
        <v>0</v>
      </c>
      <c r="F927" s="6">
        <v>125.33</v>
      </c>
    </row>
    <row r="928" spans="1:6" x14ac:dyDescent="0.25">
      <c r="A928" s="1" t="str">
        <f>"000J9000"</f>
        <v>000J9000</v>
      </c>
      <c r="B928" s="1" t="str">
        <f t="shared" si="14"/>
        <v xml:space="preserve">  </v>
      </c>
      <c r="C928" s="1" t="s">
        <v>0</v>
      </c>
      <c r="D928" s="3" t="s">
        <v>26</v>
      </c>
      <c r="E928" s="1" t="s">
        <v>0</v>
      </c>
      <c r="F928" s="6">
        <v>2.71</v>
      </c>
    </row>
    <row r="929" spans="1:6" x14ac:dyDescent="0.25">
      <c r="A929" s="1" t="str">
        <f>"000J9003"</f>
        <v>000J9003</v>
      </c>
      <c r="B929" s="1" t="str">
        <f t="shared" si="14"/>
        <v xml:space="preserve">  </v>
      </c>
      <c r="C929" s="1" t="s">
        <v>0</v>
      </c>
      <c r="D929" s="3" t="s">
        <v>10</v>
      </c>
      <c r="E929" s="1" t="s">
        <v>0</v>
      </c>
      <c r="F929" s="5" t="s">
        <v>224</v>
      </c>
    </row>
    <row r="930" spans="1:6" x14ac:dyDescent="0.25">
      <c r="A930" s="1" t="str">
        <f>"000J9011"</f>
        <v>000J9011</v>
      </c>
      <c r="B930" s="1" t="str">
        <f t="shared" si="14"/>
        <v xml:space="preserve">  </v>
      </c>
      <c r="C930" s="1" t="s">
        <v>0</v>
      </c>
      <c r="D930" s="3" t="s">
        <v>13</v>
      </c>
      <c r="E930" s="1" t="s">
        <v>0</v>
      </c>
      <c r="F930" s="6">
        <v>52.49</v>
      </c>
    </row>
    <row r="931" spans="1:6" x14ac:dyDescent="0.25">
      <c r="A931" s="1" t="str">
        <f>"000J9015"</f>
        <v>000J9015</v>
      </c>
      <c r="B931" s="1" t="str">
        <f t="shared" si="14"/>
        <v xml:space="preserve">  </v>
      </c>
      <c r="C931" s="1" t="s">
        <v>0</v>
      </c>
      <c r="D931" s="3" t="s">
        <v>191</v>
      </c>
      <c r="E931" s="1" t="s">
        <v>0</v>
      </c>
      <c r="F931" s="6">
        <v>7054.57</v>
      </c>
    </row>
    <row r="932" spans="1:6" x14ac:dyDescent="0.25">
      <c r="A932" s="1" t="str">
        <f>"000J9017"</f>
        <v>000J9017</v>
      </c>
      <c r="B932" s="1" t="str">
        <f t="shared" si="14"/>
        <v xml:space="preserve">  </v>
      </c>
      <c r="C932" s="1" t="s">
        <v>0</v>
      </c>
      <c r="D932" s="3" t="s">
        <v>41</v>
      </c>
      <c r="E932" s="1" t="s">
        <v>0</v>
      </c>
      <c r="F932" s="6">
        <v>5.0599999999999996</v>
      </c>
    </row>
    <row r="933" spans="1:6" x14ac:dyDescent="0.25">
      <c r="A933" s="1" t="str">
        <f>"000J9021"</f>
        <v>000J9021</v>
      </c>
      <c r="B933" s="1" t="str">
        <f t="shared" si="14"/>
        <v xml:space="preserve">  </v>
      </c>
      <c r="C933" s="1" t="s">
        <v>23</v>
      </c>
      <c r="D933" s="3" t="s">
        <v>31</v>
      </c>
      <c r="E933" s="1" t="s">
        <v>0</v>
      </c>
      <c r="F933" s="6">
        <v>58.69</v>
      </c>
    </row>
    <row r="934" spans="1:6" x14ac:dyDescent="0.25">
      <c r="A934" s="1" t="str">
        <f>"000J9022"</f>
        <v>000J9022</v>
      </c>
      <c r="B934" s="1" t="str">
        <f t="shared" si="14"/>
        <v xml:space="preserve">  </v>
      </c>
      <c r="C934" s="1" t="s">
        <v>23</v>
      </c>
      <c r="D934" s="3" t="s">
        <v>31</v>
      </c>
      <c r="E934" s="1" t="s">
        <v>0</v>
      </c>
      <c r="F934" s="6">
        <v>96.54</v>
      </c>
    </row>
    <row r="935" spans="1:6" x14ac:dyDescent="0.25">
      <c r="A935" s="1" t="str">
        <f>"000J9023"</f>
        <v>000J9023</v>
      </c>
      <c r="B935" s="1" t="str">
        <f t="shared" si="14"/>
        <v xml:space="preserve">  </v>
      </c>
      <c r="C935" s="1" t="s">
        <v>23</v>
      </c>
      <c r="D935" s="3" t="s">
        <v>31</v>
      </c>
      <c r="E935" s="1" t="s">
        <v>0</v>
      </c>
      <c r="F935" s="6">
        <v>108.63</v>
      </c>
    </row>
    <row r="936" spans="1:6" x14ac:dyDescent="0.25">
      <c r="A936" s="1" t="str">
        <f>"000J9024"</f>
        <v>000J9024</v>
      </c>
      <c r="B936" s="1" t="str">
        <f t="shared" si="14"/>
        <v xml:space="preserve">  </v>
      </c>
      <c r="C936" s="1" t="s">
        <v>23</v>
      </c>
      <c r="D936" s="3" t="s">
        <v>31</v>
      </c>
      <c r="E936" s="1" t="s">
        <v>0</v>
      </c>
      <c r="F936" s="6">
        <v>32.549999999999997</v>
      </c>
    </row>
    <row r="937" spans="1:6" x14ac:dyDescent="0.25">
      <c r="A937" s="1" t="str">
        <f>"000J9025"</f>
        <v>000J9025</v>
      </c>
      <c r="B937" s="1" t="str">
        <f t="shared" si="14"/>
        <v xml:space="preserve">  </v>
      </c>
      <c r="C937" s="1" t="s">
        <v>0</v>
      </c>
      <c r="D937" s="3" t="s">
        <v>41</v>
      </c>
      <c r="E937" s="1" t="s">
        <v>0</v>
      </c>
      <c r="F937" s="6">
        <v>0.4</v>
      </c>
    </row>
    <row r="938" spans="1:6" x14ac:dyDescent="0.25">
      <c r="A938" s="1" t="str">
        <f>"000J9026"</f>
        <v>000J9026</v>
      </c>
      <c r="B938" s="1" t="str">
        <f t="shared" si="14"/>
        <v xml:space="preserve">  </v>
      </c>
      <c r="C938" s="1" t="s">
        <v>0</v>
      </c>
      <c r="D938" s="3" t="s">
        <v>13</v>
      </c>
      <c r="E938" s="1" t="s">
        <v>0</v>
      </c>
      <c r="F938" s="6">
        <v>1612.42</v>
      </c>
    </row>
    <row r="939" spans="1:6" x14ac:dyDescent="0.25">
      <c r="A939" s="1" t="str">
        <f>"000J9027"</f>
        <v>000J9027</v>
      </c>
      <c r="B939" s="1" t="str">
        <f t="shared" si="14"/>
        <v xml:space="preserve">  </v>
      </c>
      <c r="C939" s="1" t="s">
        <v>0</v>
      </c>
      <c r="D939" s="3" t="s">
        <v>41</v>
      </c>
      <c r="E939" s="1" t="s">
        <v>0</v>
      </c>
      <c r="F939" s="6">
        <v>16.239999999999998</v>
      </c>
    </row>
    <row r="940" spans="1:6" x14ac:dyDescent="0.25">
      <c r="A940" s="1" t="str">
        <f>"000J9028"</f>
        <v>000J9028</v>
      </c>
      <c r="B940" s="1" t="str">
        <f t="shared" si="14"/>
        <v xml:space="preserve">  </v>
      </c>
      <c r="C940" s="1" t="s">
        <v>0</v>
      </c>
      <c r="D940" s="3" t="s">
        <v>13</v>
      </c>
      <c r="E940" s="1" t="s">
        <v>0</v>
      </c>
      <c r="F940" s="6">
        <v>94.3</v>
      </c>
    </row>
    <row r="941" spans="1:6" x14ac:dyDescent="0.25">
      <c r="A941" s="1" t="str">
        <f>"000J9029"</f>
        <v>000J9029</v>
      </c>
      <c r="B941" s="1" t="str">
        <f t="shared" si="14"/>
        <v xml:space="preserve">  </v>
      </c>
      <c r="C941" s="1" t="s">
        <v>23</v>
      </c>
      <c r="D941" s="3" t="s">
        <v>31</v>
      </c>
      <c r="E941" s="1" t="s">
        <v>0</v>
      </c>
      <c r="F941" s="5" t="s">
        <v>231</v>
      </c>
    </row>
    <row r="942" spans="1:6" x14ac:dyDescent="0.25">
      <c r="A942" s="1" t="str">
        <f>"000J9030"</f>
        <v>000J9030</v>
      </c>
      <c r="B942" s="1" t="str">
        <f t="shared" si="14"/>
        <v xml:space="preserve">  </v>
      </c>
      <c r="C942" s="1" t="s">
        <v>0</v>
      </c>
      <c r="D942" s="3" t="s">
        <v>13</v>
      </c>
      <c r="E942" s="1" t="s">
        <v>0</v>
      </c>
      <c r="F942" s="6">
        <v>3.37</v>
      </c>
    </row>
    <row r="943" spans="1:6" x14ac:dyDescent="0.25">
      <c r="A943" s="1" t="str">
        <f>"000J9032"</f>
        <v>000J9032</v>
      </c>
      <c r="B943" s="1" t="str">
        <f t="shared" si="14"/>
        <v xml:space="preserve">  </v>
      </c>
      <c r="C943" s="1" t="s">
        <v>0</v>
      </c>
      <c r="D943" s="3" t="s">
        <v>13</v>
      </c>
      <c r="E943" s="1" t="s">
        <v>0</v>
      </c>
      <c r="F943" s="6">
        <v>54.44</v>
      </c>
    </row>
    <row r="944" spans="1:6" x14ac:dyDescent="0.25">
      <c r="A944" s="1" t="str">
        <f>"000J9033"</f>
        <v>000J9033</v>
      </c>
      <c r="B944" s="1" t="str">
        <f t="shared" ref="B944:B1007" si="15">"  "</f>
        <v xml:space="preserve">  </v>
      </c>
      <c r="C944" s="1" t="s">
        <v>0</v>
      </c>
      <c r="D944" s="3" t="s">
        <v>13</v>
      </c>
      <c r="E944" s="1" t="s">
        <v>0</v>
      </c>
      <c r="F944" s="6">
        <v>2.96</v>
      </c>
    </row>
    <row r="945" spans="1:6" x14ac:dyDescent="0.25">
      <c r="A945" s="1" t="str">
        <f>"000J9034"</f>
        <v>000J9034</v>
      </c>
      <c r="B945" s="1" t="str">
        <f t="shared" si="15"/>
        <v xml:space="preserve">  </v>
      </c>
      <c r="C945" s="1" t="s">
        <v>0</v>
      </c>
      <c r="D945" s="3" t="s">
        <v>13</v>
      </c>
      <c r="E945" s="1" t="s">
        <v>0</v>
      </c>
      <c r="F945" s="6">
        <v>12.53</v>
      </c>
    </row>
    <row r="946" spans="1:6" x14ac:dyDescent="0.25">
      <c r="A946" s="1" t="str">
        <f>"000J9035"</f>
        <v>000J9035</v>
      </c>
      <c r="B946" s="1" t="str">
        <f t="shared" si="15"/>
        <v xml:space="preserve">  </v>
      </c>
      <c r="C946" s="1" t="s">
        <v>0</v>
      </c>
      <c r="D946" s="3" t="s">
        <v>26</v>
      </c>
      <c r="E946" s="1" t="s">
        <v>0</v>
      </c>
      <c r="F946" s="6">
        <v>74.819999999999993</v>
      </c>
    </row>
    <row r="947" spans="1:6" x14ac:dyDescent="0.25">
      <c r="A947" s="1" t="str">
        <f>"000J9036"</f>
        <v>000J9036</v>
      </c>
      <c r="B947" s="1" t="str">
        <f t="shared" si="15"/>
        <v xml:space="preserve">  </v>
      </c>
      <c r="C947" s="1" t="s">
        <v>0</v>
      </c>
      <c r="D947" s="3" t="s">
        <v>13</v>
      </c>
      <c r="E947" s="1" t="s">
        <v>0</v>
      </c>
      <c r="F947" s="6">
        <v>11.59</v>
      </c>
    </row>
    <row r="948" spans="1:6" x14ac:dyDescent="0.25">
      <c r="A948" s="1" t="str">
        <f>"000J9038"</f>
        <v>000J9038</v>
      </c>
      <c r="B948" s="1" t="str">
        <f t="shared" si="15"/>
        <v xml:space="preserve">  </v>
      </c>
      <c r="C948" s="1" t="s">
        <v>23</v>
      </c>
      <c r="D948" s="3" t="s">
        <v>31</v>
      </c>
      <c r="E948" s="1" t="s">
        <v>0</v>
      </c>
      <c r="F948" s="6">
        <v>56.46</v>
      </c>
    </row>
    <row r="949" spans="1:6" x14ac:dyDescent="0.25">
      <c r="A949" s="1" t="str">
        <f>"000J9039"</f>
        <v>000J9039</v>
      </c>
      <c r="B949" s="1" t="str">
        <f t="shared" si="15"/>
        <v xml:space="preserve">  </v>
      </c>
      <c r="C949" s="1" t="s">
        <v>0</v>
      </c>
      <c r="D949" s="3" t="s">
        <v>192</v>
      </c>
      <c r="E949" s="1" t="s">
        <v>0</v>
      </c>
      <c r="F949" s="6">
        <v>172.9</v>
      </c>
    </row>
    <row r="950" spans="1:6" x14ac:dyDescent="0.25">
      <c r="A950" s="1" t="str">
        <f>"000J9040"</f>
        <v>000J9040</v>
      </c>
      <c r="B950" s="1" t="str">
        <f t="shared" si="15"/>
        <v xml:space="preserve">  </v>
      </c>
      <c r="C950" s="1" t="s">
        <v>0</v>
      </c>
      <c r="D950" s="3" t="s">
        <v>193</v>
      </c>
      <c r="E950" s="1" t="s">
        <v>0</v>
      </c>
      <c r="F950" s="6">
        <v>24.83</v>
      </c>
    </row>
    <row r="951" spans="1:6" x14ac:dyDescent="0.25">
      <c r="A951" s="1" t="str">
        <f>"000J9041"</f>
        <v>000J9041</v>
      </c>
      <c r="B951" s="1" t="str">
        <f t="shared" si="15"/>
        <v xml:space="preserve">  </v>
      </c>
      <c r="C951" s="1" t="s">
        <v>0</v>
      </c>
      <c r="D951" s="3" t="s">
        <v>142</v>
      </c>
      <c r="E951" s="1" t="s">
        <v>0</v>
      </c>
      <c r="F951" s="6">
        <v>2.0299999999999998</v>
      </c>
    </row>
    <row r="952" spans="1:6" x14ac:dyDescent="0.25">
      <c r="A952" s="1" t="str">
        <f>"000J9042"</f>
        <v>000J9042</v>
      </c>
      <c r="B952" s="1" t="str">
        <f t="shared" si="15"/>
        <v xml:space="preserve">  </v>
      </c>
      <c r="C952" s="1" t="s">
        <v>0</v>
      </c>
      <c r="D952" s="3" t="s">
        <v>13</v>
      </c>
      <c r="E952" s="1" t="s">
        <v>0</v>
      </c>
      <c r="F952" s="6">
        <v>279.2</v>
      </c>
    </row>
    <row r="953" spans="1:6" x14ac:dyDescent="0.25">
      <c r="A953" s="1" t="str">
        <f>"000J9043"</f>
        <v>000J9043</v>
      </c>
      <c r="B953" s="1" t="str">
        <f t="shared" si="15"/>
        <v xml:space="preserve">  </v>
      </c>
      <c r="C953" s="1" t="s">
        <v>0</v>
      </c>
      <c r="D953" s="3" t="s">
        <v>41</v>
      </c>
      <c r="E953" s="1" t="s">
        <v>0</v>
      </c>
      <c r="F953" s="6">
        <v>233.73</v>
      </c>
    </row>
    <row r="954" spans="1:6" x14ac:dyDescent="0.25">
      <c r="A954" s="1" t="str">
        <f>"000J9045"</f>
        <v>000J9045</v>
      </c>
      <c r="B954" s="1" t="str">
        <f t="shared" si="15"/>
        <v xml:space="preserve">  </v>
      </c>
      <c r="C954" s="1" t="s">
        <v>0</v>
      </c>
      <c r="D954" s="3" t="s">
        <v>38</v>
      </c>
      <c r="E954" s="1" t="s">
        <v>0</v>
      </c>
      <c r="F954" s="6">
        <v>3.15</v>
      </c>
    </row>
    <row r="955" spans="1:6" x14ac:dyDescent="0.25">
      <c r="A955" s="1" t="str">
        <f>"000J9046"</f>
        <v>000J9046</v>
      </c>
      <c r="B955" s="1" t="str">
        <f t="shared" si="15"/>
        <v xml:space="preserve">  </v>
      </c>
      <c r="C955" s="1" t="s">
        <v>0</v>
      </c>
      <c r="D955" s="3" t="s">
        <v>13</v>
      </c>
      <c r="E955" s="1" t="s">
        <v>0</v>
      </c>
      <c r="F955" s="6">
        <v>48.91</v>
      </c>
    </row>
    <row r="956" spans="1:6" x14ac:dyDescent="0.25">
      <c r="A956" s="1" t="str">
        <f>"000J9047"</f>
        <v>000J9047</v>
      </c>
      <c r="B956" s="1" t="str">
        <f t="shared" si="15"/>
        <v xml:space="preserve">  </v>
      </c>
      <c r="C956" s="1" t="s">
        <v>0</v>
      </c>
      <c r="D956" s="3" t="s">
        <v>13</v>
      </c>
      <c r="E956" s="1" t="s">
        <v>0</v>
      </c>
      <c r="F956" s="6">
        <v>60.29</v>
      </c>
    </row>
    <row r="957" spans="1:6" x14ac:dyDescent="0.25">
      <c r="A957" s="1" t="str">
        <f>"000J9048"</f>
        <v>000J9048</v>
      </c>
      <c r="B957" s="1" t="str">
        <f t="shared" si="15"/>
        <v xml:space="preserve">  </v>
      </c>
      <c r="C957" s="1" t="s">
        <v>0</v>
      </c>
      <c r="D957" s="3" t="s">
        <v>13</v>
      </c>
      <c r="E957" s="1" t="s">
        <v>0</v>
      </c>
      <c r="F957" s="6">
        <v>48.91</v>
      </c>
    </row>
    <row r="958" spans="1:6" x14ac:dyDescent="0.25">
      <c r="A958" s="1" t="str">
        <f>"000J9049"</f>
        <v>000J9049</v>
      </c>
      <c r="B958" s="1" t="str">
        <f t="shared" si="15"/>
        <v xml:space="preserve">  </v>
      </c>
      <c r="C958" s="1" t="s">
        <v>0</v>
      </c>
      <c r="D958" s="3" t="s">
        <v>13</v>
      </c>
      <c r="E958" s="1" t="s">
        <v>0</v>
      </c>
      <c r="F958" s="6">
        <v>1.71</v>
      </c>
    </row>
    <row r="959" spans="1:6" x14ac:dyDescent="0.25">
      <c r="A959" s="1" t="str">
        <f>"000J9050"</f>
        <v>000J9050</v>
      </c>
      <c r="B959" s="1" t="str">
        <f t="shared" si="15"/>
        <v xml:space="preserve">  </v>
      </c>
      <c r="C959" s="1" t="s">
        <v>0</v>
      </c>
      <c r="D959" s="3" t="s">
        <v>27</v>
      </c>
      <c r="E959" s="1" t="s">
        <v>0</v>
      </c>
      <c r="F959" s="6">
        <v>240.01</v>
      </c>
    </row>
    <row r="960" spans="1:6" x14ac:dyDescent="0.25">
      <c r="A960" s="1" t="str">
        <f>"000J9051"</f>
        <v>000J9051</v>
      </c>
      <c r="B960" s="1" t="str">
        <f t="shared" si="15"/>
        <v xml:space="preserve">  </v>
      </c>
      <c r="C960" s="1" t="s">
        <v>0</v>
      </c>
      <c r="D960" s="3" t="s">
        <v>13</v>
      </c>
      <c r="E960" s="1" t="s">
        <v>0</v>
      </c>
      <c r="F960" s="6">
        <v>3.66</v>
      </c>
    </row>
    <row r="961" spans="1:6" x14ac:dyDescent="0.25">
      <c r="A961" s="1" t="str">
        <f>"000J9052"</f>
        <v>000J9052</v>
      </c>
      <c r="B961" s="1" t="str">
        <f t="shared" si="15"/>
        <v xml:space="preserve">  </v>
      </c>
      <c r="C961" s="1" t="s">
        <v>0</v>
      </c>
      <c r="D961" s="3" t="s">
        <v>13</v>
      </c>
      <c r="E961" s="1" t="s">
        <v>0</v>
      </c>
      <c r="F961" s="6">
        <v>261.66000000000003</v>
      </c>
    </row>
    <row r="962" spans="1:6" x14ac:dyDescent="0.25">
      <c r="A962" s="1" t="str">
        <f>"000J9053"</f>
        <v>000J9053</v>
      </c>
      <c r="B962" s="1" t="str">
        <f t="shared" si="15"/>
        <v xml:space="preserve">  </v>
      </c>
      <c r="C962" s="1" t="s">
        <v>0</v>
      </c>
      <c r="D962" s="3" t="s">
        <v>13</v>
      </c>
      <c r="E962" s="1" t="s">
        <v>0</v>
      </c>
      <c r="F962" s="6">
        <v>36.25</v>
      </c>
    </row>
    <row r="963" spans="1:6" x14ac:dyDescent="0.25">
      <c r="A963" s="1" t="str">
        <f>"000J9054"</f>
        <v>000J9054</v>
      </c>
      <c r="B963" s="1" t="str">
        <f t="shared" si="15"/>
        <v xml:space="preserve">  </v>
      </c>
      <c r="C963" s="1" t="s">
        <v>0</v>
      </c>
      <c r="D963" s="3" t="s">
        <v>43</v>
      </c>
      <c r="E963" s="1" t="s">
        <v>0</v>
      </c>
      <c r="F963" s="6">
        <v>24.74</v>
      </c>
    </row>
    <row r="964" spans="1:6" x14ac:dyDescent="0.25">
      <c r="A964" s="1" t="str">
        <f>"000J9055"</f>
        <v>000J9055</v>
      </c>
      <c r="B964" s="1" t="str">
        <f t="shared" si="15"/>
        <v xml:space="preserve">  </v>
      </c>
      <c r="C964" s="1" t="s">
        <v>0</v>
      </c>
      <c r="D964" s="3" t="s">
        <v>26</v>
      </c>
      <c r="E964" s="1" t="s">
        <v>0</v>
      </c>
      <c r="F964" s="6">
        <v>81.66</v>
      </c>
    </row>
    <row r="965" spans="1:6" x14ac:dyDescent="0.25">
      <c r="A965" s="1" t="str">
        <f>"000J9056"</f>
        <v>000J9056</v>
      </c>
      <c r="B965" s="1" t="str">
        <f t="shared" si="15"/>
        <v xml:space="preserve">  </v>
      </c>
      <c r="C965" s="1" t="s">
        <v>0</v>
      </c>
      <c r="D965" s="3" t="s">
        <v>13</v>
      </c>
      <c r="E965" s="1" t="s">
        <v>0</v>
      </c>
      <c r="F965" s="6">
        <v>29.91</v>
      </c>
    </row>
    <row r="966" spans="1:6" x14ac:dyDescent="0.25">
      <c r="A966" s="1" t="str">
        <f>"000J9057"</f>
        <v>000J9057</v>
      </c>
      <c r="B966" s="1" t="str">
        <f t="shared" si="15"/>
        <v xml:space="preserve">  </v>
      </c>
      <c r="C966" s="1" t="s">
        <v>0</v>
      </c>
      <c r="D966" s="3" t="s">
        <v>13</v>
      </c>
      <c r="E966" s="1" t="s">
        <v>0</v>
      </c>
      <c r="F966" s="6">
        <v>93.51</v>
      </c>
    </row>
    <row r="967" spans="1:6" x14ac:dyDescent="0.25">
      <c r="A967" s="1" t="str">
        <f>"000J9060"</f>
        <v>000J9060</v>
      </c>
      <c r="B967" s="1" t="str">
        <f t="shared" si="15"/>
        <v xml:space="preserve">  </v>
      </c>
      <c r="C967" s="1" t="s">
        <v>0</v>
      </c>
      <c r="D967" s="3" t="s">
        <v>26</v>
      </c>
      <c r="E967" s="1" t="s">
        <v>0</v>
      </c>
      <c r="F967" s="6">
        <v>2.13</v>
      </c>
    </row>
    <row r="968" spans="1:6" x14ac:dyDescent="0.25">
      <c r="A968" s="1" t="str">
        <f>"000J9061"</f>
        <v>000J9061</v>
      </c>
      <c r="B968" s="1" t="str">
        <f t="shared" si="15"/>
        <v xml:space="preserve">  </v>
      </c>
      <c r="C968" s="1" t="s">
        <v>0</v>
      </c>
      <c r="D968" s="3" t="s">
        <v>13</v>
      </c>
      <c r="E968" s="1" t="s">
        <v>0</v>
      </c>
      <c r="F968" s="6">
        <v>23.21</v>
      </c>
    </row>
    <row r="969" spans="1:6" x14ac:dyDescent="0.25">
      <c r="A969" s="1" t="str">
        <f>"000J9062"</f>
        <v>000J9062</v>
      </c>
      <c r="B969" s="1" t="str">
        <f t="shared" si="15"/>
        <v xml:space="preserve">  </v>
      </c>
      <c r="C969" s="1" t="s">
        <v>0</v>
      </c>
      <c r="D969" s="3" t="s">
        <v>24</v>
      </c>
      <c r="E969" s="1" t="s">
        <v>0</v>
      </c>
      <c r="F969" s="6">
        <v>40.74</v>
      </c>
    </row>
    <row r="970" spans="1:6" x14ac:dyDescent="0.25">
      <c r="A970" s="1" t="str">
        <f>"000J9063"</f>
        <v>000J9063</v>
      </c>
      <c r="B970" s="1" t="str">
        <f t="shared" si="15"/>
        <v xml:space="preserve">  </v>
      </c>
      <c r="C970" s="1" t="s">
        <v>0</v>
      </c>
      <c r="D970" s="3" t="s">
        <v>13</v>
      </c>
      <c r="E970" s="1" t="s">
        <v>0</v>
      </c>
      <c r="F970" s="6">
        <v>71.989999999999995</v>
      </c>
    </row>
    <row r="971" spans="1:6" x14ac:dyDescent="0.25">
      <c r="A971" s="1" t="str">
        <f>"000J9064"</f>
        <v>000J9064</v>
      </c>
      <c r="B971" s="1" t="str">
        <f t="shared" si="15"/>
        <v xml:space="preserve">  </v>
      </c>
      <c r="C971" s="1" t="s">
        <v>0</v>
      </c>
      <c r="D971" s="3" t="s">
        <v>10</v>
      </c>
      <c r="E971" s="1" t="s">
        <v>0</v>
      </c>
      <c r="F971" s="5" t="s">
        <v>224</v>
      </c>
    </row>
    <row r="972" spans="1:6" x14ac:dyDescent="0.25">
      <c r="A972" s="1" t="str">
        <f>"000J9065"</f>
        <v>000J9065</v>
      </c>
      <c r="B972" s="1" t="str">
        <f t="shared" si="15"/>
        <v xml:space="preserve">  </v>
      </c>
      <c r="C972" s="1" t="s">
        <v>0</v>
      </c>
      <c r="D972" s="3" t="s">
        <v>41</v>
      </c>
      <c r="E972" s="1" t="s">
        <v>0</v>
      </c>
      <c r="F972" s="6">
        <v>8.18</v>
      </c>
    </row>
    <row r="973" spans="1:6" x14ac:dyDescent="0.25">
      <c r="A973" s="1" t="str">
        <f>"000J9071"</f>
        <v>000J9071</v>
      </c>
      <c r="B973" s="1" t="str">
        <f t="shared" si="15"/>
        <v xml:space="preserve">  </v>
      </c>
      <c r="C973" s="1" t="s">
        <v>0</v>
      </c>
      <c r="D973" s="3" t="s">
        <v>13</v>
      </c>
      <c r="E973" s="1" t="s">
        <v>0</v>
      </c>
      <c r="F973" s="6">
        <v>0.49</v>
      </c>
    </row>
    <row r="974" spans="1:6" x14ac:dyDescent="0.25">
      <c r="A974" s="1" t="str">
        <f>"000J9072"</f>
        <v>000J9072</v>
      </c>
      <c r="B974" s="1" t="str">
        <f t="shared" si="15"/>
        <v xml:space="preserve">  </v>
      </c>
      <c r="C974" s="1" t="s">
        <v>0</v>
      </c>
      <c r="D974" s="3" t="s">
        <v>13</v>
      </c>
      <c r="E974" s="1" t="s">
        <v>0</v>
      </c>
      <c r="F974" s="6">
        <v>8.92</v>
      </c>
    </row>
    <row r="975" spans="1:6" x14ac:dyDescent="0.25">
      <c r="A975" s="1" t="str">
        <f>"000J9073"</f>
        <v>000J9073</v>
      </c>
      <c r="B975" s="1" t="str">
        <f t="shared" si="15"/>
        <v xml:space="preserve">  </v>
      </c>
      <c r="C975" s="1" t="s">
        <v>0</v>
      </c>
      <c r="D975" s="3" t="s">
        <v>13</v>
      </c>
      <c r="E975" s="1" t="s">
        <v>0</v>
      </c>
      <c r="F975" s="6">
        <v>0.49</v>
      </c>
    </row>
    <row r="976" spans="1:6" x14ac:dyDescent="0.25">
      <c r="A976" s="1" t="str">
        <f>"000J9074"</f>
        <v>000J9074</v>
      </c>
      <c r="B976" s="1" t="str">
        <f t="shared" si="15"/>
        <v xml:space="preserve">  </v>
      </c>
      <c r="C976" s="1" t="s">
        <v>0</v>
      </c>
      <c r="D976" s="3" t="s">
        <v>13</v>
      </c>
      <c r="E976" s="1" t="s">
        <v>0</v>
      </c>
      <c r="F976" s="6">
        <v>3.43</v>
      </c>
    </row>
    <row r="977" spans="1:6" x14ac:dyDescent="0.25">
      <c r="A977" s="1" t="str">
        <f>"000J9075"</f>
        <v>000J9075</v>
      </c>
      <c r="B977" s="1" t="str">
        <f t="shared" si="15"/>
        <v xml:space="preserve">  </v>
      </c>
      <c r="C977" s="1" t="s">
        <v>0</v>
      </c>
      <c r="D977" s="3" t="s">
        <v>13</v>
      </c>
      <c r="E977" s="1" t="s">
        <v>0</v>
      </c>
      <c r="F977" s="6">
        <v>0.56999999999999995</v>
      </c>
    </row>
    <row r="978" spans="1:6" x14ac:dyDescent="0.25">
      <c r="A978" s="1" t="str">
        <f>"000J9076"</f>
        <v>000J9076</v>
      </c>
      <c r="B978" s="1" t="str">
        <f t="shared" si="15"/>
        <v xml:space="preserve">  </v>
      </c>
      <c r="C978" s="1" t="s">
        <v>0</v>
      </c>
      <c r="D978" s="3" t="s">
        <v>13</v>
      </c>
      <c r="E978" s="1" t="s">
        <v>0</v>
      </c>
      <c r="F978" s="6">
        <v>4.38</v>
      </c>
    </row>
    <row r="979" spans="1:6" x14ac:dyDescent="0.25">
      <c r="A979" s="1" t="str">
        <f>"000J9100"</f>
        <v>000J9100</v>
      </c>
      <c r="B979" s="1" t="str">
        <f t="shared" si="15"/>
        <v xml:space="preserve">  </v>
      </c>
      <c r="C979" s="1" t="s">
        <v>0</v>
      </c>
      <c r="D979" s="3" t="s">
        <v>27</v>
      </c>
      <c r="E979" s="1" t="s">
        <v>0</v>
      </c>
      <c r="F979" s="6">
        <v>0.85</v>
      </c>
    </row>
    <row r="980" spans="1:6" x14ac:dyDescent="0.25">
      <c r="A980" s="1" t="str">
        <f>"000J9118"</f>
        <v>000J9118</v>
      </c>
      <c r="B980" s="1" t="str">
        <f t="shared" si="15"/>
        <v xml:space="preserve">  </v>
      </c>
      <c r="C980" s="1" t="s">
        <v>0</v>
      </c>
      <c r="D980" s="3" t="s">
        <v>13</v>
      </c>
      <c r="E980" s="1" t="s">
        <v>0</v>
      </c>
      <c r="F980" s="6">
        <v>85.78</v>
      </c>
    </row>
    <row r="981" spans="1:6" x14ac:dyDescent="0.25">
      <c r="A981" s="1" t="str">
        <f>"000J9119"</f>
        <v>000J9119</v>
      </c>
      <c r="B981" s="1" t="str">
        <f t="shared" si="15"/>
        <v xml:space="preserve">  </v>
      </c>
      <c r="C981" s="1" t="s">
        <v>23</v>
      </c>
      <c r="D981" s="3" t="s">
        <v>31</v>
      </c>
      <c r="E981" s="1" t="s">
        <v>0</v>
      </c>
      <c r="F981" s="6">
        <v>29.66</v>
      </c>
    </row>
    <row r="982" spans="1:6" x14ac:dyDescent="0.25">
      <c r="A982" s="1" t="str">
        <f>"000J9120"</f>
        <v>000J9120</v>
      </c>
      <c r="B982" s="1" t="str">
        <f t="shared" si="15"/>
        <v xml:space="preserve">  </v>
      </c>
      <c r="C982" s="1" t="s">
        <v>0</v>
      </c>
      <c r="D982" s="3" t="s">
        <v>63</v>
      </c>
      <c r="E982" s="1" t="s">
        <v>0</v>
      </c>
      <c r="F982" s="6">
        <v>307.41000000000003</v>
      </c>
    </row>
    <row r="983" spans="1:6" x14ac:dyDescent="0.25">
      <c r="A983" s="1" t="str">
        <f>"000J9130"</f>
        <v>000J9130</v>
      </c>
      <c r="B983" s="1" t="str">
        <f t="shared" si="15"/>
        <v xml:space="preserve">  </v>
      </c>
      <c r="C983" s="1" t="s">
        <v>0</v>
      </c>
      <c r="D983" s="3" t="s">
        <v>27</v>
      </c>
      <c r="E983" s="1" t="s">
        <v>0</v>
      </c>
      <c r="F983" s="6">
        <v>3.46</v>
      </c>
    </row>
    <row r="984" spans="1:6" x14ac:dyDescent="0.25">
      <c r="A984" s="1" t="str">
        <f>"000J9144"</f>
        <v>000J9144</v>
      </c>
      <c r="B984" s="1" t="str">
        <f t="shared" si="15"/>
        <v xml:space="preserve">  </v>
      </c>
      <c r="C984" s="1" t="s">
        <v>0</v>
      </c>
      <c r="D984" s="3" t="s">
        <v>13</v>
      </c>
      <c r="E984" s="1" t="s">
        <v>0</v>
      </c>
      <c r="F984" s="6">
        <v>57.05</v>
      </c>
    </row>
    <row r="985" spans="1:6" x14ac:dyDescent="0.25">
      <c r="A985" s="1" t="str">
        <f>"000J9145"</f>
        <v>000J9145</v>
      </c>
      <c r="B985" s="1" t="str">
        <f t="shared" si="15"/>
        <v xml:space="preserve">  </v>
      </c>
      <c r="C985" s="1" t="s">
        <v>0</v>
      </c>
      <c r="D985" s="3" t="s">
        <v>13</v>
      </c>
      <c r="E985" s="1" t="s">
        <v>0</v>
      </c>
      <c r="F985" s="6">
        <v>73.77</v>
      </c>
    </row>
    <row r="986" spans="1:6" x14ac:dyDescent="0.25">
      <c r="A986" s="1" t="str">
        <f>"000J9150"</f>
        <v>000J9150</v>
      </c>
      <c r="B986" s="1" t="str">
        <f t="shared" si="15"/>
        <v xml:space="preserve">  </v>
      </c>
      <c r="C986" s="1" t="s">
        <v>0</v>
      </c>
      <c r="D986" s="3" t="s">
        <v>26</v>
      </c>
      <c r="E986" s="1" t="s">
        <v>0</v>
      </c>
      <c r="F986" s="6">
        <v>28.81</v>
      </c>
    </row>
    <row r="987" spans="1:6" x14ac:dyDescent="0.25">
      <c r="A987" s="1" t="str">
        <f>"000J9153"</f>
        <v>000J9153</v>
      </c>
      <c r="B987" s="1" t="str">
        <f t="shared" si="15"/>
        <v xml:space="preserve">  </v>
      </c>
      <c r="C987" s="1" t="s">
        <v>23</v>
      </c>
      <c r="D987" s="3" t="s">
        <v>31</v>
      </c>
      <c r="E987" s="1" t="s">
        <v>0</v>
      </c>
      <c r="F987" s="6">
        <v>272.88</v>
      </c>
    </row>
    <row r="988" spans="1:6" x14ac:dyDescent="0.25">
      <c r="A988" s="1" t="str">
        <f>"000J9155"</f>
        <v>000J9155</v>
      </c>
      <c r="B988" s="1" t="str">
        <f t="shared" si="15"/>
        <v xml:space="preserve">  </v>
      </c>
      <c r="C988" s="1" t="s">
        <v>0</v>
      </c>
      <c r="D988" s="3" t="s">
        <v>41</v>
      </c>
      <c r="E988" s="1" t="s">
        <v>0</v>
      </c>
      <c r="F988" s="6">
        <v>4.4800000000000004</v>
      </c>
    </row>
    <row r="989" spans="1:6" x14ac:dyDescent="0.25">
      <c r="A989" s="1" t="str">
        <f>"000J9161"</f>
        <v>000J9161</v>
      </c>
      <c r="B989" s="1" t="str">
        <f t="shared" si="15"/>
        <v xml:space="preserve">  </v>
      </c>
      <c r="C989" s="1" t="s">
        <v>0</v>
      </c>
      <c r="D989" s="3" t="s">
        <v>13</v>
      </c>
      <c r="E989" s="1" t="s">
        <v>0</v>
      </c>
      <c r="F989" s="6">
        <v>12.82</v>
      </c>
    </row>
    <row r="990" spans="1:6" x14ac:dyDescent="0.25">
      <c r="A990" s="1" t="str">
        <f>"000J9171"</f>
        <v>000J9171</v>
      </c>
      <c r="B990" s="1" t="str">
        <f t="shared" si="15"/>
        <v xml:space="preserve">  </v>
      </c>
      <c r="C990" s="1" t="s">
        <v>0</v>
      </c>
      <c r="D990" s="3" t="s">
        <v>41</v>
      </c>
      <c r="E990" s="1" t="s">
        <v>0</v>
      </c>
      <c r="F990" s="6">
        <v>0.45</v>
      </c>
    </row>
    <row r="991" spans="1:6" x14ac:dyDescent="0.25">
      <c r="A991" s="1" t="str">
        <f>"000J9172"</f>
        <v>000J9172</v>
      </c>
      <c r="B991" s="1" t="str">
        <f t="shared" si="15"/>
        <v xml:space="preserve">  </v>
      </c>
      <c r="C991" s="1" t="s">
        <v>0</v>
      </c>
      <c r="D991" s="3" t="s">
        <v>13</v>
      </c>
      <c r="E991" s="1" t="s">
        <v>0</v>
      </c>
      <c r="F991" s="6">
        <v>46.28</v>
      </c>
    </row>
    <row r="992" spans="1:6" ht="29.25" x14ac:dyDescent="0.25">
      <c r="A992" s="1" t="str">
        <f>"000J9173"</f>
        <v>000J9173</v>
      </c>
      <c r="B992" s="1" t="str">
        <f t="shared" si="15"/>
        <v xml:space="preserve">  </v>
      </c>
      <c r="C992" s="1" t="s">
        <v>0</v>
      </c>
      <c r="D992" s="3" t="s">
        <v>96</v>
      </c>
      <c r="E992" s="1" t="s">
        <v>0</v>
      </c>
      <c r="F992" s="6">
        <v>87.95</v>
      </c>
    </row>
    <row r="993" spans="1:6" x14ac:dyDescent="0.25">
      <c r="A993" s="1" t="str">
        <f>"000J9174"</f>
        <v>000J9174</v>
      </c>
      <c r="B993" s="1" t="str">
        <f t="shared" si="15"/>
        <v xml:space="preserve">  </v>
      </c>
      <c r="C993" s="1" t="s">
        <v>0</v>
      </c>
      <c r="D993" s="3" t="s">
        <v>13</v>
      </c>
      <c r="E993" s="1" t="s">
        <v>0</v>
      </c>
      <c r="F993" s="6">
        <v>46.8</v>
      </c>
    </row>
    <row r="994" spans="1:6" x14ac:dyDescent="0.25">
      <c r="A994" s="1" t="str">
        <f>"000J9176"</f>
        <v>000J9176</v>
      </c>
      <c r="B994" s="1" t="str">
        <f t="shared" si="15"/>
        <v xml:space="preserve">  </v>
      </c>
      <c r="C994" s="1" t="s">
        <v>0</v>
      </c>
      <c r="D994" s="3" t="s">
        <v>13</v>
      </c>
      <c r="E994" s="1" t="s">
        <v>0</v>
      </c>
      <c r="F994" s="6">
        <v>8.18</v>
      </c>
    </row>
    <row r="995" spans="1:6" x14ac:dyDescent="0.25">
      <c r="A995" s="1" t="str">
        <f>"000J9177"</f>
        <v>000J9177</v>
      </c>
      <c r="B995" s="1" t="str">
        <f t="shared" si="15"/>
        <v xml:space="preserve">  </v>
      </c>
      <c r="C995" s="1" t="s">
        <v>0</v>
      </c>
      <c r="D995" s="3" t="s">
        <v>13</v>
      </c>
      <c r="E995" s="1" t="s">
        <v>0</v>
      </c>
      <c r="F995" s="6">
        <v>36.65</v>
      </c>
    </row>
    <row r="996" spans="1:6" x14ac:dyDescent="0.25">
      <c r="A996" s="1" t="str">
        <f>"000J9178"</f>
        <v>000J9178</v>
      </c>
      <c r="B996" s="1" t="str">
        <f t="shared" si="15"/>
        <v xml:space="preserve">  </v>
      </c>
      <c r="C996" s="1" t="s">
        <v>0</v>
      </c>
      <c r="D996" s="3" t="s">
        <v>120</v>
      </c>
      <c r="E996" s="1" t="s">
        <v>0</v>
      </c>
      <c r="F996" s="6">
        <v>1.99</v>
      </c>
    </row>
    <row r="997" spans="1:6" x14ac:dyDescent="0.25">
      <c r="A997" s="1" t="str">
        <f>"000J9179"</f>
        <v>000J9179</v>
      </c>
      <c r="B997" s="1" t="str">
        <f t="shared" si="15"/>
        <v xml:space="preserve">  </v>
      </c>
      <c r="C997" s="1" t="s">
        <v>0</v>
      </c>
      <c r="D997" s="3" t="s">
        <v>142</v>
      </c>
      <c r="E997" s="1" t="s">
        <v>0</v>
      </c>
      <c r="F997" s="6">
        <v>59.97</v>
      </c>
    </row>
    <row r="998" spans="1:6" x14ac:dyDescent="0.25">
      <c r="A998" s="1" t="str">
        <f>"000J9181"</f>
        <v>000J9181</v>
      </c>
      <c r="B998" s="1" t="str">
        <f t="shared" si="15"/>
        <v xml:space="preserve">  </v>
      </c>
      <c r="C998" s="1" t="s">
        <v>0</v>
      </c>
      <c r="D998" s="3" t="s">
        <v>26</v>
      </c>
      <c r="E998" s="1" t="s">
        <v>0</v>
      </c>
      <c r="F998" s="6">
        <v>1.01</v>
      </c>
    </row>
    <row r="999" spans="1:6" x14ac:dyDescent="0.25">
      <c r="A999" s="1" t="str">
        <f>"000J9183"</f>
        <v>000J9183</v>
      </c>
      <c r="B999" s="1" t="str">
        <f t="shared" si="15"/>
        <v xml:space="preserve">  </v>
      </c>
      <c r="C999" s="1" t="s">
        <v>23</v>
      </c>
      <c r="D999" s="3" t="s">
        <v>104</v>
      </c>
      <c r="E999" s="1" t="s">
        <v>0</v>
      </c>
      <c r="F999" s="5" t="s">
        <v>231</v>
      </c>
    </row>
    <row r="1000" spans="1:6" x14ac:dyDescent="0.25">
      <c r="A1000" s="1" t="str">
        <f>"000J9184"</f>
        <v>000J9184</v>
      </c>
      <c r="B1000" s="1" t="str">
        <f t="shared" si="15"/>
        <v xml:space="preserve">  </v>
      </c>
      <c r="C1000" s="1" t="s">
        <v>0</v>
      </c>
      <c r="D1000" s="3" t="s">
        <v>13</v>
      </c>
      <c r="E1000" s="1" t="s">
        <v>0</v>
      </c>
      <c r="F1000" s="6">
        <v>400.33</v>
      </c>
    </row>
    <row r="1001" spans="1:6" x14ac:dyDescent="0.25">
      <c r="A1001" s="1" t="str">
        <f>"000J9185"</f>
        <v>000J9185</v>
      </c>
      <c r="B1001" s="1" t="str">
        <f t="shared" si="15"/>
        <v xml:space="preserve">  </v>
      </c>
      <c r="C1001" s="1" t="s">
        <v>0</v>
      </c>
      <c r="D1001" s="3" t="s">
        <v>38</v>
      </c>
      <c r="E1001" s="1" t="s">
        <v>0</v>
      </c>
      <c r="F1001" s="6">
        <v>206.29</v>
      </c>
    </row>
    <row r="1002" spans="1:6" x14ac:dyDescent="0.25">
      <c r="A1002" s="1" t="str">
        <f>"000J9190"</f>
        <v>000J9190</v>
      </c>
      <c r="B1002" s="1" t="str">
        <f t="shared" si="15"/>
        <v xml:space="preserve">  </v>
      </c>
      <c r="C1002" s="1" t="s">
        <v>0</v>
      </c>
      <c r="D1002" s="3" t="s">
        <v>32</v>
      </c>
      <c r="E1002" s="1" t="s">
        <v>0</v>
      </c>
      <c r="F1002" s="6">
        <v>2.02</v>
      </c>
    </row>
    <row r="1003" spans="1:6" x14ac:dyDescent="0.25">
      <c r="A1003" s="1" t="str">
        <f>"000J9196"</f>
        <v>000J9196</v>
      </c>
      <c r="B1003" s="1" t="str">
        <f t="shared" si="15"/>
        <v xml:space="preserve">  </v>
      </c>
      <c r="C1003" s="1" t="s">
        <v>0</v>
      </c>
      <c r="D1003" s="3" t="s">
        <v>13</v>
      </c>
      <c r="E1003" s="1" t="s">
        <v>0</v>
      </c>
      <c r="F1003" s="6">
        <v>11.84</v>
      </c>
    </row>
    <row r="1004" spans="1:6" x14ac:dyDescent="0.25">
      <c r="A1004" s="1" t="str">
        <f>"000J9198"</f>
        <v>000J9198</v>
      </c>
      <c r="B1004" s="1" t="str">
        <f t="shared" si="15"/>
        <v xml:space="preserve">  </v>
      </c>
      <c r="C1004" s="1" t="s">
        <v>0</v>
      </c>
      <c r="D1004" s="3" t="s">
        <v>10</v>
      </c>
      <c r="E1004" s="1" t="s">
        <v>0</v>
      </c>
      <c r="F1004" s="5" t="s">
        <v>224</v>
      </c>
    </row>
    <row r="1005" spans="1:6" x14ac:dyDescent="0.25">
      <c r="A1005" s="1" t="str">
        <f>"000J9200"</f>
        <v>000J9200</v>
      </c>
      <c r="B1005" s="1" t="str">
        <f t="shared" si="15"/>
        <v xml:space="preserve">  </v>
      </c>
      <c r="C1005" s="1" t="s">
        <v>0</v>
      </c>
      <c r="D1005" s="3" t="s">
        <v>32</v>
      </c>
      <c r="E1005" s="1" t="s">
        <v>0</v>
      </c>
      <c r="F1005" s="6">
        <v>4396.49</v>
      </c>
    </row>
    <row r="1006" spans="1:6" x14ac:dyDescent="0.25">
      <c r="A1006" s="1" t="str">
        <f>"000J9201"</f>
        <v>000J9201</v>
      </c>
      <c r="B1006" s="1" t="str">
        <f t="shared" si="15"/>
        <v xml:space="preserve">  </v>
      </c>
      <c r="C1006" s="1" t="s">
        <v>0</v>
      </c>
      <c r="D1006" s="3" t="s">
        <v>71</v>
      </c>
      <c r="E1006" s="1" t="s">
        <v>0</v>
      </c>
      <c r="F1006" s="6">
        <v>2.88</v>
      </c>
    </row>
    <row r="1007" spans="1:6" x14ac:dyDescent="0.25">
      <c r="A1007" s="1" t="str">
        <f>"000J9202"</f>
        <v>000J9202</v>
      </c>
      <c r="B1007" s="1" t="str">
        <f t="shared" si="15"/>
        <v xml:space="preserve">  </v>
      </c>
      <c r="C1007" s="1" t="s">
        <v>0</v>
      </c>
      <c r="D1007" s="3" t="s">
        <v>194</v>
      </c>
      <c r="E1007" s="1" t="s">
        <v>0</v>
      </c>
      <c r="F1007" s="6">
        <v>1259.19</v>
      </c>
    </row>
    <row r="1008" spans="1:6" x14ac:dyDescent="0.25">
      <c r="A1008" s="1" t="str">
        <f>"000J9203"</f>
        <v>000J9203</v>
      </c>
      <c r="B1008" s="1" t="str">
        <f t="shared" ref="B1008:B1069" si="16">"  "</f>
        <v xml:space="preserve">  </v>
      </c>
      <c r="C1008" s="1" t="s">
        <v>23</v>
      </c>
      <c r="D1008" s="3" t="s">
        <v>31</v>
      </c>
      <c r="E1008" s="1" t="s">
        <v>0</v>
      </c>
      <c r="F1008" s="6">
        <v>247.37</v>
      </c>
    </row>
    <row r="1009" spans="1:6" x14ac:dyDescent="0.25">
      <c r="A1009" s="1" t="str">
        <f>"000J9204"</f>
        <v>000J9204</v>
      </c>
      <c r="B1009" s="1" t="str">
        <f t="shared" si="16"/>
        <v xml:space="preserve">  </v>
      </c>
      <c r="C1009" s="1" t="s">
        <v>23</v>
      </c>
      <c r="D1009" s="3" t="s">
        <v>31</v>
      </c>
      <c r="E1009" s="1" t="s">
        <v>0</v>
      </c>
      <c r="F1009" s="6">
        <v>258.52999999999997</v>
      </c>
    </row>
    <row r="1010" spans="1:6" x14ac:dyDescent="0.25">
      <c r="A1010" s="1" t="str">
        <f>"000J9205"</f>
        <v>000J9205</v>
      </c>
      <c r="B1010" s="1" t="str">
        <f t="shared" si="16"/>
        <v xml:space="preserve">  </v>
      </c>
      <c r="C1010" s="1" t="s">
        <v>0</v>
      </c>
      <c r="D1010" s="3" t="s">
        <v>13</v>
      </c>
      <c r="E1010" s="1" t="s">
        <v>0</v>
      </c>
      <c r="F1010" s="6">
        <v>65.86</v>
      </c>
    </row>
    <row r="1011" spans="1:6" x14ac:dyDescent="0.25">
      <c r="A1011" s="1" t="str">
        <f>"000J9206"</f>
        <v>000J9206</v>
      </c>
      <c r="B1011" s="1" t="str">
        <f t="shared" si="16"/>
        <v xml:space="preserve">  </v>
      </c>
      <c r="C1011" s="1" t="s">
        <v>0</v>
      </c>
      <c r="D1011" s="3" t="s">
        <v>42</v>
      </c>
      <c r="E1011" s="1" t="s">
        <v>0</v>
      </c>
      <c r="F1011" s="6">
        <v>1.85</v>
      </c>
    </row>
    <row r="1012" spans="1:6" x14ac:dyDescent="0.25">
      <c r="A1012" s="1" t="str">
        <f>"000J9207"</f>
        <v>000J9207</v>
      </c>
      <c r="B1012" s="1" t="str">
        <f t="shared" si="16"/>
        <v xml:space="preserve">  </v>
      </c>
      <c r="C1012" s="1" t="s">
        <v>0</v>
      </c>
      <c r="D1012" s="3" t="s">
        <v>41</v>
      </c>
      <c r="E1012" s="1" t="s">
        <v>0</v>
      </c>
      <c r="F1012" s="6">
        <v>139.75</v>
      </c>
    </row>
    <row r="1013" spans="1:6" x14ac:dyDescent="0.25">
      <c r="A1013" s="1" t="str">
        <f>"000J9208"</f>
        <v>000J9208</v>
      </c>
      <c r="B1013" s="1" t="str">
        <f t="shared" si="16"/>
        <v xml:space="preserve">  </v>
      </c>
      <c r="C1013" s="1" t="s">
        <v>0</v>
      </c>
      <c r="D1013" s="3" t="s">
        <v>68</v>
      </c>
      <c r="E1013" s="1" t="s">
        <v>0</v>
      </c>
      <c r="F1013" s="6">
        <v>27.61</v>
      </c>
    </row>
    <row r="1014" spans="1:6" x14ac:dyDescent="0.25">
      <c r="A1014" s="1" t="str">
        <f>"000J9209"</f>
        <v>000J9209</v>
      </c>
      <c r="B1014" s="1" t="str">
        <f t="shared" si="16"/>
        <v xml:space="preserve">  </v>
      </c>
      <c r="C1014" s="1" t="s">
        <v>0</v>
      </c>
      <c r="D1014" s="3" t="s">
        <v>71</v>
      </c>
      <c r="E1014" s="1" t="s">
        <v>0</v>
      </c>
      <c r="F1014" s="6">
        <v>1.3</v>
      </c>
    </row>
    <row r="1015" spans="1:6" x14ac:dyDescent="0.25">
      <c r="A1015" s="1" t="str">
        <f>"000J9210"</f>
        <v>000J9210</v>
      </c>
      <c r="B1015" s="1" t="str">
        <f t="shared" si="16"/>
        <v xml:space="preserve">  </v>
      </c>
      <c r="C1015" s="1" t="s">
        <v>23</v>
      </c>
      <c r="D1015" s="3" t="s">
        <v>31</v>
      </c>
      <c r="E1015" s="1" t="s">
        <v>0</v>
      </c>
      <c r="F1015" s="6">
        <v>392.78</v>
      </c>
    </row>
    <row r="1016" spans="1:6" x14ac:dyDescent="0.25">
      <c r="A1016" s="1" t="str">
        <f>"000J9211"</f>
        <v>000J9211</v>
      </c>
      <c r="B1016" s="1" t="str">
        <f t="shared" si="16"/>
        <v xml:space="preserve">  </v>
      </c>
      <c r="C1016" s="1" t="s">
        <v>0</v>
      </c>
      <c r="D1016" s="3" t="s">
        <v>20</v>
      </c>
      <c r="E1016" s="1" t="s">
        <v>0</v>
      </c>
      <c r="F1016" s="6">
        <v>38.130000000000003</v>
      </c>
    </row>
    <row r="1017" spans="1:6" x14ac:dyDescent="0.25">
      <c r="A1017" s="1" t="str">
        <f>"000J9214"</f>
        <v>000J9214</v>
      </c>
      <c r="B1017" s="1" t="str">
        <f t="shared" si="16"/>
        <v xml:space="preserve">  </v>
      </c>
      <c r="C1017" s="1" t="s">
        <v>0</v>
      </c>
      <c r="D1017" s="3" t="s">
        <v>195</v>
      </c>
      <c r="E1017" s="1" t="s">
        <v>0</v>
      </c>
      <c r="F1017" s="5" t="s">
        <v>224</v>
      </c>
    </row>
    <row r="1018" spans="1:6" x14ac:dyDescent="0.25">
      <c r="A1018" s="1" t="str">
        <f>"000J9215"</f>
        <v>000J9215</v>
      </c>
      <c r="B1018" s="1" t="str">
        <f t="shared" si="16"/>
        <v xml:space="preserve">  </v>
      </c>
      <c r="C1018" s="1" t="s">
        <v>0</v>
      </c>
      <c r="D1018" s="3" t="s">
        <v>25</v>
      </c>
      <c r="E1018" s="1" t="s">
        <v>0</v>
      </c>
      <c r="F1018" s="5" t="s">
        <v>229</v>
      </c>
    </row>
    <row r="1019" spans="1:6" x14ac:dyDescent="0.25">
      <c r="A1019" s="1" t="str">
        <f>"000J9216"</f>
        <v>000J9216</v>
      </c>
      <c r="B1019" s="1" t="str">
        <f t="shared" si="16"/>
        <v xml:space="preserve">  </v>
      </c>
      <c r="C1019" s="1" t="s">
        <v>23</v>
      </c>
      <c r="D1019" s="3" t="s">
        <v>31</v>
      </c>
      <c r="E1019" s="1" t="s">
        <v>0</v>
      </c>
      <c r="F1019" s="6">
        <v>9387.27</v>
      </c>
    </row>
    <row r="1020" spans="1:6" x14ac:dyDescent="0.25">
      <c r="A1020" s="1" t="str">
        <f>"000J9217"</f>
        <v>000J9217</v>
      </c>
      <c r="B1020" s="1" t="str">
        <f t="shared" si="16"/>
        <v xml:space="preserve">  </v>
      </c>
      <c r="C1020" s="1" t="s">
        <v>0</v>
      </c>
      <c r="D1020" s="3" t="s">
        <v>118</v>
      </c>
      <c r="E1020" s="1" t="s">
        <v>0</v>
      </c>
      <c r="F1020" s="6">
        <v>160.34</v>
      </c>
    </row>
    <row r="1021" spans="1:6" x14ac:dyDescent="0.25">
      <c r="A1021" s="1" t="str">
        <f>"000J9218"</f>
        <v>000J9218</v>
      </c>
      <c r="B1021" s="1" t="str">
        <f t="shared" si="16"/>
        <v xml:space="preserve">  </v>
      </c>
      <c r="C1021" s="1" t="s">
        <v>0</v>
      </c>
      <c r="D1021" s="3" t="s">
        <v>41</v>
      </c>
      <c r="E1021" s="1" t="s">
        <v>0</v>
      </c>
      <c r="F1021" s="6">
        <v>53.09</v>
      </c>
    </row>
    <row r="1022" spans="1:6" x14ac:dyDescent="0.25">
      <c r="A1022" s="1" t="str">
        <f>"000J9220"</f>
        <v>000J9220</v>
      </c>
      <c r="B1022" s="1" t="str">
        <f t="shared" si="16"/>
        <v xml:space="preserve">  </v>
      </c>
      <c r="C1022" s="1" t="s">
        <v>0</v>
      </c>
      <c r="D1022" s="3" t="s">
        <v>13</v>
      </c>
      <c r="E1022" s="1" t="s">
        <v>0</v>
      </c>
      <c r="F1022" s="6">
        <v>10.68</v>
      </c>
    </row>
    <row r="1023" spans="1:6" x14ac:dyDescent="0.25">
      <c r="A1023" s="1" t="str">
        <f>"000J9223"</f>
        <v>000J9223</v>
      </c>
      <c r="B1023" s="1" t="str">
        <f t="shared" si="16"/>
        <v xml:space="preserve">  </v>
      </c>
      <c r="C1023" s="1" t="s">
        <v>0</v>
      </c>
      <c r="D1023" s="3" t="s">
        <v>13</v>
      </c>
      <c r="E1023" s="1" t="s">
        <v>0</v>
      </c>
      <c r="F1023" s="6">
        <v>215.95</v>
      </c>
    </row>
    <row r="1024" spans="1:6" ht="29.25" x14ac:dyDescent="0.25">
      <c r="A1024" s="1" t="str">
        <f>"000J9225"</f>
        <v>000J9225</v>
      </c>
      <c r="B1024" s="1" t="str">
        <f t="shared" si="16"/>
        <v xml:space="preserve">  </v>
      </c>
      <c r="C1024" s="1" t="s">
        <v>23</v>
      </c>
      <c r="D1024" s="3" t="s">
        <v>196</v>
      </c>
      <c r="E1024" s="1" t="s">
        <v>0</v>
      </c>
      <c r="F1024" s="5" t="s">
        <v>229</v>
      </c>
    </row>
    <row r="1025" spans="1:6" ht="29.25" x14ac:dyDescent="0.25">
      <c r="A1025" s="1" t="str">
        <f>"000J9226"</f>
        <v>000J9226</v>
      </c>
      <c r="B1025" s="1" t="str">
        <f t="shared" si="16"/>
        <v xml:space="preserve">  </v>
      </c>
      <c r="C1025" s="1" t="s">
        <v>23</v>
      </c>
      <c r="D1025" s="3" t="s">
        <v>197</v>
      </c>
      <c r="E1025" s="1" t="s">
        <v>0</v>
      </c>
      <c r="F1025" s="5" t="s">
        <v>231</v>
      </c>
    </row>
    <row r="1026" spans="1:6" x14ac:dyDescent="0.25">
      <c r="A1026" s="1" t="str">
        <f>"000J9227"</f>
        <v>000J9227</v>
      </c>
      <c r="B1026" s="1" t="str">
        <f t="shared" si="16"/>
        <v xml:space="preserve">  </v>
      </c>
      <c r="C1026" s="1" t="s">
        <v>0</v>
      </c>
      <c r="D1026" s="3" t="s">
        <v>13</v>
      </c>
      <c r="E1026" s="1" t="s">
        <v>0</v>
      </c>
      <c r="F1026" s="6">
        <v>88.16</v>
      </c>
    </row>
    <row r="1027" spans="1:6" x14ac:dyDescent="0.25">
      <c r="A1027" s="1" t="str">
        <f>"000J9228"</f>
        <v>000J9228</v>
      </c>
      <c r="B1027" s="1" t="str">
        <f t="shared" si="16"/>
        <v xml:space="preserve">  </v>
      </c>
      <c r="C1027" s="1" t="s">
        <v>0</v>
      </c>
      <c r="D1027" s="3" t="s">
        <v>13</v>
      </c>
      <c r="E1027" s="1" t="s">
        <v>0</v>
      </c>
      <c r="F1027" s="6">
        <v>190.43</v>
      </c>
    </row>
    <row r="1028" spans="1:6" x14ac:dyDescent="0.25">
      <c r="A1028" s="1" t="str">
        <f>"000J9229"</f>
        <v>000J9229</v>
      </c>
      <c r="B1028" s="1" t="str">
        <f t="shared" si="16"/>
        <v xml:space="preserve">  </v>
      </c>
      <c r="C1028" s="1" t="s">
        <v>0</v>
      </c>
      <c r="D1028" s="3" t="s">
        <v>13</v>
      </c>
      <c r="E1028" s="1" t="s">
        <v>0</v>
      </c>
      <c r="F1028" s="6">
        <v>2873.1</v>
      </c>
    </row>
    <row r="1029" spans="1:6" x14ac:dyDescent="0.25">
      <c r="A1029" s="1" t="str">
        <f>"000J9230"</f>
        <v>000J9230</v>
      </c>
      <c r="B1029" s="1" t="str">
        <f t="shared" si="16"/>
        <v xml:space="preserve">  </v>
      </c>
      <c r="C1029" s="1" t="s">
        <v>0</v>
      </c>
      <c r="D1029" s="3" t="s">
        <v>198</v>
      </c>
      <c r="E1029" s="1" t="s">
        <v>0</v>
      </c>
      <c r="F1029" s="5" t="s">
        <v>224</v>
      </c>
    </row>
    <row r="1030" spans="1:6" x14ac:dyDescent="0.25">
      <c r="A1030" s="1" t="str">
        <f>"000J9232"</f>
        <v>000J9232</v>
      </c>
      <c r="B1030" s="1" t="str">
        <f t="shared" si="16"/>
        <v xml:space="preserve">  </v>
      </c>
      <c r="C1030" s="1" t="s">
        <v>0</v>
      </c>
      <c r="D1030" s="3" t="s">
        <v>13</v>
      </c>
      <c r="E1030" s="1" t="s">
        <v>0</v>
      </c>
      <c r="F1030" s="6">
        <v>0.51</v>
      </c>
    </row>
    <row r="1031" spans="1:6" x14ac:dyDescent="0.25">
      <c r="A1031" s="1" t="str">
        <f>"000J9245"</f>
        <v>000J9245</v>
      </c>
      <c r="B1031" s="1" t="str">
        <f t="shared" si="16"/>
        <v xml:space="preserve">  </v>
      </c>
      <c r="C1031" s="1" t="s">
        <v>0</v>
      </c>
      <c r="D1031" s="3" t="s">
        <v>38</v>
      </c>
      <c r="E1031" s="1" t="s">
        <v>0</v>
      </c>
      <c r="F1031" s="6">
        <v>104.89</v>
      </c>
    </row>
    <row r="1032" spans="1:6" x14ac:dyDescent="0.25">
      <c r="A1032" s="1" t="str">
        <f>"000J9246"</f>
        <v>000J9246</v>
      </c>
      <c r="B1032" s="1" t="str">
        <f t="shared" si="16"/>
        <v xml:space="preserve">  </v>
      </c>
      <c r="C1032" s="1" t="s">
        <v>0</v>
      </c>
      <c r="D1032" s="3" t="s">
        <v>13</v>
      </c>
      <c r="E1032" s="1" t="s">
        <v>0</v>
      </c>
      <c r="F1032" s="6">
        <v>18.04</v>
      </c>
    </row>
    <row r="1033" spans="1:6" x14ac:dyDescent="0.25">
      <c r="A1033" s="1" t="str">
        <f>"000J9248"</f>
        <v>000J9248</v>
      </c>
      <c r="B1033" s="1" t="str">
        <f t="shared" si="16"/>
        <v xml:space="preserve">  </v>
      </c>
      <c r="C1033" s="1" t="s">
        <v>0</v>
      </c>
      <c r="D1033" s="3" t="s">
        <v>13</v>
      </c>
      <c r="E1033" s="1" t="s">
        <v>0</v>
      </c>
      <c r="F1033" s="6">
        <v>801.47</v>
      </c>
    </row>
    <row r="1034" spans="1:6" x14ac:dyDescent="0.25">
      <c r="A1034" s="1" t="str">
        <f>"000J9249"</f>
        <v>000J9249</v>
      </c>
      <c r="B1034" s="1" t="str">
        <f t="shared" si="16"/>
        <v xml:space="preserve">  </v>
      </c>
      <c r="C1034" s="1" t="s">
        <v>0</v>
      </c>
      <c r="D1034" s="3" t="s">
        <v>13</v>
      </c>
      <c r="E1034" s="1" t="s">
        <v>0</v>
      </c>
      <c r="F1034" s="6">
        <v>65.27</v>
      </c>
    </row>
    <row r="1035" spans="1:6" x14ac:dyDescent="0.25">
      <c r="A1035" s="1" t="str">
        <f>"000J9255"</f>
        <v>000J9255</v>
      </c>
      <c r="B1035" s="1" t="str">
        <f t="shared" si="16"/>
        <v xml:space="preserve">  </v>
      </c>
      <c r="C1035" s="1" t="s">
        <v>0</v>
      </c>
      <c r="D1035" s="3" t="s">
        <v>10</v>
      </c>
      <c r="E1035" s="1" t="s">
        <v>0</v>
      </c>
      <c r="F1035" s="5" t="s">
        <v>224</v>
      </c>
    </row>
    <row r="1036" spans="1:6" x14ac:dyDescent="0.25">
      <c r="A1036" s="1" t="str">
        <f>"000J9256"</f>
        <v>000J9256</v>
      </c>
      <c r="B1036" s="1" t="str">
        <f t="shared" si="16"/>
        <v xml:space="preserve">  </v>
      </c>
      <c r="C1036" s="1" t="s">
        <v>23</v>
      </c>
      <c r="D1036" s="3" t="s">
        <v>13</v>
      </c>
      <c r="E1036" s="1" t="s">
        <v>0</v>
      </c>
      <c r="F1036" s="6">
        <v>32.56</v>
      </c>
    </row>
    <row r="1037" spans="1:6" x14ac:dyDescent="0.25">
      <c r="A1037" s="1" t="str">
        <f>"000J9260"</f>
        <v>000J9260</v>
      </c>
      <c r="B1037" s="1" t="str">
        <f t="shared" si="16"/>
        <v xml:space="preserve">  </v>
      </c>
      <c r="C1037" s="1" t="s">
        <v>0</v>
      </c>
      <c r="D1037" s="3" t="s">
        <v>38</v>
      </c>
      <c r="E1037" s="1" t="s">
        <v>0</v>
      </c>
      <c r="F1037" s="6">
        <v>2.94</v>
      </c>
    </row>
    <row r="1038" spans="1:6" x14ac:dyDescent="0.25">
      <c r="A1038" s="1" t="str">
        <f>"000J9261"</f>
        <v>000J9261</v>
      </c>
      <c r="B1038" s="1" t="str">
        <f t="shared" si="16"/>
        <v xml:space="preserve">  </v>
      </c>
      <c r="C1038" s="1" t="s">
        <v>0</v>
      </c>
      <c r="D1038" s="3" t="s">
        <v>38</v>
      </c>
      <c r="E1038" s="1" t="s">
        <v>0</v>
      </c>
      <c r="F1038" s="6">
        <v>65.400000000000006</v>
      </c>
    </row>
    <row r="1039" spans="1:6" x14ac:dyDescent="0.25">
      <c r="A1039" s="1" t="str">
        <f>"000J9262"</f>
        <v>000J9262</v>
      </c>
      <c r="B1039" s="1" t="str">
        <f t="shared" si="16"/>
        <v xml:space="preserve">  </v>
      </c>
      <c r="C1039" s="1" t="s">
        <v>0</v>
      </c>
      <c r="D1039" s="3" t="s">
        <v>13</v>
      </c>
      <c r="E1039" s="1" t="s">
        <v>0</v>
      </c>
      <c r="F1039" s="6">
        <v>4.0599999999999996</v>
      </c>
    </row>
    <row r="1040" spans="1:6" x14ac:dyDescent="0.25">
      <c r="A1040" s="1" t="str">
        <f>"000J9263"</f>
        <v>000J9263</v>
      </c>
      <c r="B1040" s="1" t="str">
        <f t="shared" si="16"/>
        <v xml:space="preserve">  </v>
      </c>
      <c r="C1040" s="1" t="s">
        <v>0</v>
      </c>
      <c r="D1040" s="3" t="s">
        <v>63</v>
      </c>
      <c r="E1040" s="1" t="s">
        <v>0</v>
      </c>
      <c r="F1040" s="6">
        <v>0.05</v>
      </c>
    </row>
    <row r="1041" spans="1:6" x14ac:dyDescent="0.25">
      <c r="A1041" s="1" t="str">
        <f>"000J9264"</f>
        <v>000J9264</v>
      </c>
      <c r="B1041" s="1" t="str">
        <f t="shared" si="16"/>
        <v xml:space="preserve">  </v>
      </c>
      <c r="C1041" s="1" t="s">
        <v>0</v>
      </c>
      <c r="D1041" s="3" t="s">
        <v>41</v>
      </c>
      <c r="E1041" s="1" t="s">
        <v>0</v>
      </c>
      <c r="F1041" s="6">
        <v>6.58</v>
      </c>
    </row>
    <row r="1042" spans="1:6" x14ac:dyDescent="0.25">
      <c r="A1042" s="1" t="str">
        <f>"000J9266"</f>
        <v>000J9266</v>
      </c>
      <c r="B1042" s="1" t="str">
        <f t="shared" si="16"/>
        <v xml:space="preserve">  </v>
      </c>
      <c r="C1042" s="1" t="s">
        <v>0</v>
      </c>
      <c r="D1042" s="3" t="s">
        <v>191</v>
      </c>
      <c r="E1042" s="1" t="s">
        <v>0</v>
      </c>
      <c r="F1042" s="5" t="s">
        <v>231</v>
      </c>
    </row>
    <row r="1043" spans="1:6" x14ac:dyDescent="0.25">
      <c r="A1043" s="1" t="str">
        <f>"000J9267"</f>
        <v>000J9267</v>
      </c>
      <c r="B1043" s="1" t="str">
        <f t="shared" si="16"/>
        <v xml:space="preserve">  </v>
      </c>
      <c r="C1043" s="1" t="s">
        <v>0</v>
      </c>
      <c r="D1043" s="3" t="s">
        <v>13</v>
      </c>
      <c r="E1043" s="1" t="s">
        <v>0</v>
      </c>
      <c r="F1043" s="6">
        <v>0.11</v>
      </c>
    </row>
    <row r="1044" spans="1:6" x14ac:dyDescent="0.25">
      <c r="A1044" s="1" t="str">
        <f>"000J9268"</f>
        <v>000J9268</v>
      </c>
      <c r="B1044" s="1" t="str">
        <f t="shared" si="16"/>
        <v xml:space="preserve">  </v>
      </c>
      <c r="C1044" s="1" t="s">
        <v>0</v>
      </c>
      <c r="D1044" s="3" t="s">
        <v>26</v>
      </c>
      <c r="E1044" s="1" t="s">
        <v>0</v>
      </c>
      <c r="F1044" s="6">
        <v>2697.98</v>
      </c>
    </row>
    <row r="1045" spans="1:6" x14ac:dyDescent="0.25">
      <c r="A1045" s="1" t="str">
        <f>"000J9269"</f>
        <v>000J9269</v>
      </c>
      <c r="B1045" s="1" t="str">
        <f t="shared" si="16"/>
        <v xml:space="preserve">  </v>
      </c>
      <c r="C1045" s="1" t="s">
        <v>0</v>
      </c>
      <c r="D1045" s="3" t="s">
        <v>13</v>
      </c>
      <c r="E1045" s="1" t="s">
        <v>0</v>
      </c>
      <c r="F1045" s="6">
        <v>357.52</v>
      </c>
    </row>
    <row r="1046" spans="1:6" x14ac:dyDescent="0.25">
      <c r="A1046" s="1" t="str">
        <f>"000J9271"</f>
        <v>000J9271</v>
      </c>
      <c r="B1046" s="1" t="str">
        <f t="shared" si="16"/>
        <v xml:space="preserve">  </v>
      </c>
      <c r="C1046" s="1" t="s">
        <v>0</v>
      </c>
      <c r="D1046" s="3" t="s">
        <v>13</v>
      </c>
      <c r="E1046" s="1" t="s">
        <v>0</v>
      </c>
      <c r="F1046" s="6">
        <v>60.64</v>
      </c>
    </row>
    <row r="1047" spans="1:6" x14ac:dyDescent="0.25">
      <c r="A1047" s="1" t="str">
        <f>"000J9272"</f>
        <v>000J9272</v>
      </c>
      <c r="B1047" s="1" t="str">
        <f t="shared" si="16"/>
        <v xml:space="preserve">  </v>
      </c>
      <c r="C1047" s="1" t="s">
        <v>0</v>
      </c>
      <c r="D1047" s="3" t="s">
        <v>13</v>
      </c>
      <c r="E1047" s="1" t="s">
        <v>0</v>
      </c>
      <c r="F1047" s="6">
        <v>251.29</v>
      </c>
    </row>
    <row r="1048" spans="1:6" x14ac:dyDescent="0.25">
      <c r="A1048" s="1" t="str">
        <f>"000J9273"</f>
        <v>000J9273</v>
      </c>
      <c r="B1048" s="1" t="str">
        <f t="shared" si="16"/>
        <v xml:space="preserve">  </v>
      </c>
      <c r="C1048" s="1" t="s">
        <v>0</v>
      </c>
      <c r="D1048" s="3" t="s">
        <v>13</v>
      </c>
      <c r="E1048" s="1" t="s">
        <v>0</v>
      </c>
      <c r="F1048" s="6">
        <v>196.12</v>
      </c>
    </row>
    <row r="1049" spans="1:6" x14ac:dyDescent="0.25">
      <c r="A1049" s="1" t="str">
        <f>"000J9274"</f>
        <v>000J9274</v>
      </c>
      <c r="B1049" s="1" t="str">
        <f t="shared" si="16"/>
        <v xml:space="preserve">  </v>
      </c>
      <c r="C1049" s="1" t="s">
        <v>0</v>
      </c>
      <c r="D1049" s="3" t="s">
        <v>13</v>
      </c>
      <c r="E1049" s="1" t="s">
        <v>0</v>
      </c>
      <c r="F1049" s="6">
        <v>228</v>
      </c>
    </row>
    <row r="1050" spans="1:6" x14ac:dyDescent="0.25">
      <c r="A1050" s="1" t="str">
        <f>"000J9275"</f>
        <v>000J9275</v>
      </c>
      <c r="B1050" s="1" t="str">
        <f t="shared" si="16"/>
        <v xml:space="preserve">  </v>
      </c>
      <c r="C1050" s="1" t="s">
        <v>0</v>
      </c>
      <c r="D1050" s="3" t="s">
        <v>13</v>
      </c>
      <c r="E1050" s="1" t="s">
        <v>0</v>
      </c>
      <c r="F1050" s="6">
        <v>23.1</v>
      </c>
    </row>
    <row r="1051" spans="1:6" x14ac:dyDescent="0.25">
      <c r="A1051" s="1" t="str">
        <f>"000J9276"</f>
        <v>000J9276</v>
      </c>
      <c r="B1051" s="1" t="str">
        <f t="shared" si="16"/>
        <v xml:space="preserve">  </v>
      </c>
      <c r="C1051" s="1" t="s">
        <v>0</v>
      </c>
      <c r="D1051" s="3" t="s">
        <v>13</v>
      </c>
      <c r="E1051" s="1" t="s">
        <v>0</v>
      </c>
      <c r="F1051" s="6">
        <v>25.66</v>
      </c>
    </row>
    <row r="1052" spans="1:6" x14ac:dyDescent="0.25">
      <c r="A1052" s="1" t="str">
        <f>"000J9277"</f>
        <v>000J9277</v>
      </c>
      <c r="B1052" s="1" t="str">
        <f t="shared" si="16"/>
        <v xml:space="preserve">  </v>
      </c>
      <c r="C1052" s="1" t="s">
        <v>0</v>
      </c>
      <c r="D1052" s="3" t="s">
        <v>13</v>
      </c>
      <c r="E1052" s="1" t="s">
        <v>0</v>
      </c>
      <c r="F1052" s="6">
        <v>31.94</v>
      </c>
    </row>
    <row r="1053" spans="1:6" x14ac:dyDescent="0.25">
      <c r="A1053" s="1" t="str">
        <f>"000J9278"</f>
        <v>000J9278</v>
      </c>
      <c r="B1053" s="1" t="str">
        <f t="shared" si="16"/>
        <v xml:space="preserve">  </v>
      </c>
      <c r="C1053" s="1" t="s">
        <v>0</v>
      </c>
      <c r="D1053" s="3" t="s">
        <v>13</v>
      </c>
      <c r="E1053" s="1" t="s">
        <v>0</v>
      </c>
      <c r="F1053" s="6">
        <v>5.2</v>
      </c>
    </row>
    <row r="1054" spans="1:6" x14ac:dyDescent="0.25">
      <c r="A1054" s="1" t="str">
        <f>"000J9280"</f>
        <v>000J9280</v>
      </c>
      <c r="B1054" s="1" t="str">
        <f t="shared" si="16"/>
        <v xml:space="preserve">  </v>
      </c>
      <c r="C1054" s="1" t="s">
        <v>0</v>
      </c>
      <c r="D1054" s="3" t="s">
        <v>28</v>
      </c>
      <c r="E1054" s="1" t="s">
        <v>0</v>
      </c>
      <c r="F1054" s="6">
        <v>34.1</v>
      </c>
    </row>
    <row r="1055" spans="1:6" x14ac:dyDescent="0.25">
      <c r="A1055" s="1" t="str">
        <f>"000J9281"</f>
        <v>000J9281</v>
      </c>
      <c r="B1055" s="1" t="str">
        <f t="shared" si="16"/>
        <v xml:space="preserve">  </v>
      </c>
      <c r="C1055" s="1" t="s">
        <v>0</v>
      </c>
      <c r="D1055" s="3" t="s">
        <v>13</v>
      </c>
      <c r="E1055" s="1" t="s">
        <v>0</v>
      </c>
      <c r="F1055" s="6">
        <v>329.93</v>
      </c>
    </row>
    <row r="1056" spans="1:6" x14ac:dyDescent="0.25">
      <c r="A1056" s="1" t="str">
        <f>"000J9282"</f>
        <v>000J9282</v>
      </c>
      <c r="B1056" s="1" t="str">
        <f t="shared" si="16"/>
        <v xml:space="preserve">  </v>
      </c>
      <c r="C1056" s="1" t="s">
        <v>0</v>
      </c>
      <c r="D1056" s="3" t="s">
        <v>13</v>
      </c>
      <c r="E1056" s="1" t="s">
        <v>0</v>
      </c>
      <c r="F1056" s="6">
        <v>274.33999999999997</v>
      </c>
    </row>
    <row r="1057" spans="1:6" x14ac:dyDescent="0.25">
      <c r="A1057" s="1" t="str">
        <f>"000J9286"</f>
        <v>000J9286</v>
      </c>
      <c r="B1057" s="1" t="str">
        <f t="shared" si="16"/>
        <v xml:space="preserve">  </v>
      </c>
      <c r="C1057" s="1" t="s">
        <v>0</v>
      </c>
      <c r="D1057" s="3" t="s">
        <v>13</v>
      </c>
      <c r="E1057" s="1" t="s">
        <v>0</v>
      </c>
      <c r="F1057" s="6">
        <v>2864.67</v>
      </c>
    </row>
    <row r="1058" spans="1:6" x14ac:dyDescent="0.25">
      <c r="A1058" s="1" t="str">
        <f>"000J9289"</f>
        <v>000J9289</v>
      </c>
      <c r="B1058" s="1" t="str">
        <f t="shared" si="16"/>
        <v xml:space="preserve">  </v>
      </c>
      <c r="C1058" s="1" t="s">
        <v>0</v>
      </c>
      <c r="D1058" s="3" t="s">
        <v>13</v>
      </c>
      <c r="E1058" s="1" t="s">
        <v>0</v>
      </c>
      <c r="F1058" s="6">
        <v>28.14</v>
      </c>
    </row>
    <row r="1059" spans="1:6" x14ac:dyDescent="0.25">
      <c r="A1059" s="1" t="str">
        <f>"000J9292"</f>
        <v>000J9292</v>
      </c>
      <c r="B1059" s="1" t="str">
        <f t="shared" si="16"/>
        <v xml:space="preserve">  </v>
      </c>
      <c r="C1059" s="1" t="s">
        <v>0</v>
      </c>
      <c r="D1059" s="3" t="s">
        <v>13</v>
      </c>
      <c r="E1059" s="1" t="s">
        <v>0</v>
      </c>
      <c r="F1059" s="6">
        <v>73.67</v>
      </c>
    </row>
    <row r="1060" spans="1:6" x14ac:dyDescent="0.25">
      <c r="A1060" s="1" t="str">
        <f>"000J9293"</f>
        <v>000J9293</v>
      </c>
      <c r="B1060" s="1" t="str">
        <f t="shared" si="16"/>
        <v xml:space="preserve">  </v>
      </c>
      <c r="C1060" s="1" t="s">
        <v>0</v>
      </c>
      <c r="D1060" s="3" t="s">
        <v>28</v>
      </c>
      <c r="E1060" s="1" t="s">
        <v>0</v>
      </c>
      <c r="F1060" s="6">
        <v>29.7</v>
      </c>
    </row>
    <row r="1061" spans="1:6" x14ac:dyDescent="0.25">
      <c r="A1061" s="1" t="str">
        <f>"000J9294"</f>
        <v>000J9294</v>
      </c>
      <c r="B1061" s="1" t="str">
        <f t="shared" si="16"/>
        <v xml:space="preserve">  </v>
      </c>
      <c r="C1061" s="1" t="s">
        <v>0</v>
      </c>
      <c r="D1061" s="3" t="s">
        <v>13</v>
      </c>
      <c r="E1061" s="1" t="s">
        <v>0</v>
      </c>
      <c r="F1061" s="6">
        <v>2.94</v>
      </c>
    </row>
    <row r="1062" spans="1:6" x14ac:dyDescent="0.25">
      <c r="A1062" s="1" t="str">
        <f>"000J9295"</f>
        <v>000J9295</v>
      </c>
      <c r="B1062" s="1" t="str">
        <f t="shared" si="16"/>
        <v xml:space="preserve">  </v>
      </c>
      <c r="C1062" s="1" t="s">
        <v>0</v>
      </c>
      <c r="D1062" s="3" t="s">
        <v>13</v>
      </c>
      <c r="E1062" s="1" t="s">
        <v>0</v>
      </c>
      <c r="F1062" s="6">
        <v>5.78</v>
      </c>
    </row>
    <row r="1063" spans="1:6" x14ac:dyDescent="0.25">
      <c r="A1063" s="1" t="str">
        <f>"000J9296"</f>
        <v>000J9296</v>
      </c>
      <c r="B1063" s="1" t="str">
        <f t="shared" si="16"/>
        <v xml:space="preserve">  </v>
      </c>
      <c r="C1063" s="1" t="s">
        <v>0</v>
      </c>
      <c r="D1063" s="3" t="s">
        <v>13</v>
      </c>
      <c r="E1063" s="1" t="s">
        <v>0</v>
      </c>
      <c r="F1063" s="6">
        <v>10.79</v>
      </c>
    </row>
    <row r="1064" spans="1:6" x14ac:dyDescent="0.25">
      <c r="A1064" s="1" t="str">
        <f>"000J9297"</f>
        <v>000J9297</v>
      </c>
      <c r="B1064" s="1" t="str">
        <f t="shared" si="16"/>
        <v xml:space="preserve">  </v>
      </c>
      <c r="C1064" s="1" t="s">
        <v>0</v>
      </c>
      <c r="D1064" s="3" t="s">
        <v>13</v>
      </c>
      <c r="E1064" s="1" t="s">
        <v>0</v>
      </c>
      <c r="F1064" s="6">
        <v>4.87</v>
      </c>
    </row>
    <row r="1065" spans="1:6" x14ac:dyDescent="0.25">
      <c r="A1065" s="1" t="str">
        <f>"000J9298"</f>
        <v>000J9298</v>
      </c>
      <c r="B1065" s="1" t="str">
        <f t="shared" si="16"/>
        <v xml:space="preserve">  </v>
      </c>
      <c r="C1065" s="1" t="s">
        <v>0</v>
      </c>
      <c r="D1065" s="3" t="s">
        <v>13</v>
      </c>
      <c r="E1065" s="1" t="s">
        <v>0</v>
      </c>
      <c r="F1065" s="6">
        <v>205.51</v>
      </c>
    </row>
    <row r="1066" spans="1:6" x14ac:dyDescent="0.25">
      <c r="A1066" s="1" t="str">
        <f>"000J9299"</f>
        <v>000J9299</v>
      </c>
      <c r="B1066" s="1" t="str">
        <f t="shared" si="16"/>
        <v xml:space="preserve">  </v>
      </c>
      <c r="C1066" s="1" t="s">
        <v>0</v>
      </c>
      <c r="D1066" s="3" t="s">
        <v>153</v>
      </c>
      <c r="E1066" s="1" t="s">
        <v>0</v>
      </c>
      <c r="F1066" s="6">
        <v>34.22</v>
      </c>
    </row>
    <row r="1067" spans="1:6" x14ac:dyDescent="0.25">
      <c r="A1067" s="1" t="str">
        <f>"000J9301"</f>
        <v>000J9301</v>
      </c>
      <c r="B1067" s="1" t="str">
        <f t="shared" si="16"/>
        <v xml:space="preserve">  </v>
      </c>
      <c r="C1067" s="1" t="s">
        <v>0</v>
      </c>
      <c r="D1067" s="3" t="s">
        <v>13</v>
      </c>
      <c r="E1067" s="1" t="s">
        <v>0</v>
      </c>
      <c r="F1067" s="6">
        <v>84.46</v>
      </c>
    </row>
    <row r="1068" spans="1:6" x14ac:dyDescent="0.25">
      <c r="A1068" s="1" t="str">
        <f>"000J9302"</f>
        <v>000J9302</v>
      </c>
      <c r="B1068" s="1" t="str">
        <f t="shared" si="16"/>
        <v xml:space="preserve">  </v>
      </c>
      <c r="C1068" s="1" t="s">
        <v>0</v>
      </c>
      <c r="D1068" s="3" t="s">
        <v>41</v>
      </c>
      <c r="E1068" s="1" t="s">
        <v>0</v>
      </c>
      <c r="F1068" s="6">
        <v>64.44</v>
      </c>
    </row>
    <row r="1069" spans="1:6" x14ac:dyDescent="0.25">
      <c r="A1069" s="1" t="str">
        <f>"000J9303"</f>
        <v>000J9303</v>
      </c>
      <c r="B1069" s="1" t="str">
        <f t="shared" si="16"/>
        <v xml:space="preserve">  </v>
      </c>
      <c r="C1069" s="1" t="s">
        <v>0</v>
      </c>
      <c r="D1069" s="3" t="s">
        <v>26</v>
      </c>
      <c r="E1069" s="1" t="s">
        <v>0</v>
      </c>
      <c r="F1069" s="6">
        <v>182.18</v>
      </c>
    </row>
    <row r="1070" spans="1:6" x14ac:dyDescent="0.25">
      <c r="A1070" s="1" t="str">
        <f>"000J9304"</f>
        <v>000J9304</v>
      </c>
      <c r="B1070" s="1" t="str">
        <f t="shared" ref="B1070:B1133" si="17">"  "</f>
        <v xml:space="preserve">  </v>
      </c>
      <c r="C1070" s="1" t="s">
        <v>0</v>
      </c>
      <c r="D1070" s="3" t="s">
        <v>13</v>
      </c>
      <c r="E1070" s="1" t="s">
        <v>0</v>
      </c>
      <c r="F1070" s="6">
        <v>7.99</v>
      </c>
    </row>
    <row r="1071" spans="1:6" x14ac:dyDescent="0.25">
      <c r="A1071" s="1" t="str">
        <f>"000J9305"</f>
        <v>000J9305</v>
      </c>
      <c r="B1071" s="1" t="str">
        <f t="shared" si="17"/>
        <v xml:space="preserve">  </v>
      </c>
      <c r="C1071" s="1" t="s">
        <v>0</v>
      </c>
      <c r="D1071" s="3" t="s">
        <v>26</v>
      </c>
      <c r="E1071" s="1" t="s">
        <v>0</v>
      </c>
      <c r="F1071" s="6">
        <v>6.95</v>
      </c>
    </row>
    <row r="1072" spans="1:6" x14ac:dyDescent="0.25">
      <c r="A1072" s="1" t="str">
        <f>"000J9306"</f>
        <v>000J9306</v>
      </c>
      <c r="B1072" s="1" t="str">
        <f t="shared" si="17"/>
        <v xml:space="preserve">  </v>
      </c>
      <c r="C1072" s="1" t="s">
        <v>0</v>
      </c>
      <c r="D1072" s="3" t="s">
        <v>13</v>
      </c>
      <c r="E1072" s="1" t="s">
        <v>0</v>
      </c>
      <c r="F1072" s="6">
        <v>17.2</v>
      </c>
    </row>
    <row r="1073" spans="1:6" x14ac:dyDescent="0.25">
      <c r="A1073" s="1" t="str">
        <f>"000J9307"</f>
        <v>000J9307</v>
      </c>
      <c r="B1073" s="1" t="str">
        <f t="shared" si="17"/>
        <v xml:space="preserve">  </v>
      </c>
      <c r="C1073" s="1" t="s">
        <v>0</v>
      </c>
      <c r="D1073" s="3" t="s">
        <v>41</v>
      </c>
      <c r="E1073" s="1" t="s">
        <v>0</v>
      </c>
      <c r="F1073" s="6">
        <v>386.12</v>
      </c>
    </row>
    <row r="1074" spans="1:6" x14ac:dyDescent="0.25">
      <c r="A1074" s="1" t="str">
        <f>"000J9308"</f>
        <v>000J9308</v>
      </c>
      <c r="B1074" s="1" t="str">
        <f t="shared" si="17"/>
        <v xml:space="preserve">  </v>
      </c>
      <c r="C1074" s="1" t="s">
        <v>0</v>
      </c>
      <c r="D1074" s="3" t="s">
        <v>13</v>
      </c>
      <c r="E1074" s="1" t="s">
        <v>0</v>
      </c>
      <c r="F1074" s="6">
        <v>76.56</v>
      </c>
    </row>
    <row r="1075" spans="1:6" x14ac:dyDescent="0.25">
      <c r="A1075" s="1" t="str">
        <f>"000J9309"</f>
        <v>000J9309</v>
      </c>
      <c r="B1075" s="1" t="str">
        <f t="shared" si="17"/>
        <v xml:space="preserve">  </v>
      </c>
      <c r="C1075" s="1" t="s">
        <v>23</v>
      </c>
      <c r="D1075" s="3" t="s">
        <v>31</v>
      </c>
      <c r="E1075" s="1" t="s">
        <v>0</v>
      </c>
      <c r="F1075" s="6">
        <v>143.61000000000001</v>
      </c>
    </row>
    <row r="1076" spans="1:6" x14ac:dyDescent="0.25">
      <c r="A1076" s="1" t="str">
        <f>"000J9311"</f>
        <v>000J9311</v>
      </c>
      <c r="B1076" s="1" t="str">
        <f t="shared" si="17"/>
        <v xml:space="preserve">  </v>
      </c>
      <c r="C1076" s="1" t="s">
        <v>0</v>
      </c>
      <c r="D1076" s="3" t="s">
        <v>43</v>
      </c>
      <c r="E1076" s="1" t="s">
        <v>0</v>
      </c>
      <c r="F1076" s="6">
        <v>36.380000000000003</v>
      </c>
    </row>
    <row r="1077" spans="1:6" x14ac:dyDescent="0.25">
      <c r="A1077" s="1" t="str">
        <f>"000J9312"</f>
        <v>000J9312</v>
      </c>
      <c r="B1077" s="1" t="str">
        <f t="shared" si="17"/>
        <v xml:space="preserve">  </v>
      </c>
      <c r="C1077" s="1" t="s">
        <v>0</v>
      </c>
      <c r="D1077" s="3" t="s">
        <v>13</v>
      </c>
      <c r="E1077" s="1" t="s">
        <v>0</v>
      </c>
      <c r="F1077" s="6">
        <v>73.27</v>
      </c>
    </row>
    <row r="1078" spans="1:6" x14ac:dyDescent="0.25">
      <c r="A1078" s="1" t="str">
        <f>"000J9313"</f>
        <v>000J9313</v>
      </c>
      <c r="B1078" s="1" t="str">
        <f t="shared" si="17"/>
        <v xml:space="preserve">  </v>
      </c>
      <c r="C1078" s="1" t="s">
        <v>0</v>
      </c>
      <c r="D1078" s="3" t="s">
        <v>13</v>
      </c>
      <c r="E1078" s="1" t="s">
        <v>0</v>
      </c>
      <c r="F1078" s="6">
        <v>23.57</v>
      </c>
    </row>
    <row r="1079" spans="1:6" x14ac:dyDescent="0.25">
      <c r="A1079" s="1" t="str">
        <f>"000J9314"</f>
        <v>000J9314</v>
      </c>
      <c r="B1079" s="1" t="str">
        <f t="shared" si="17"/>
        <v xml:space="preserve">  </v>
      </c>
      <c r="C1079" s="1" t="s">
        <v>0</v>
      </c>
      <c r="D1079" s="3" t="s">
        <v>13</v>
      </c>
      <c r="E1079" s="1" t="s">
        <v>0</v>
      </c>
      <c r="F1079" s="6">
        <v>10.98</v>
      </c>
    </row>
    <row r="1080" spans="1:6" x14ac:dyDescent="0.25">
      <c r="A1080" s="1" t="str">
        <f>"000J9316"</f>
        <v>000J9316</v>
      </c>
      <c r="B1080" s="1" t="str">
        <f t="shared" si="17"/>
        <v xml:space="preserve">  </v>
      </c>
      <c r="C1080" s="1" t="s">
        <v>0</v>
      </c>
      <c r="D1080" s="3" t="s">
        <v>13</v>
      </c>
      <c r="E1080" s="1" t="s">
        <v>0</v>
      </c>
      <c r="F1080" s="6">
        <v>59.89</v>
      </c>
    </row>
    <row r="1081" spans="1:6" x14ac:dyDescent="0.25">
      <c r="A1081" s="1" t="str">
        <f>"000J9317"</f>
        <v>000J9317</v>
      </c>
      <c r="B1081" s="1" t="str">
        <f t="shared" si="17"/>
        <v xml:space="preserve">  </v>
      </c>
      <c r="C1081" s="1" t="s">
        <v>0</v>
      </c>
      <c r="D1081" s="3" t="s">
        <v>13</v>
      </c>
      <c r="E1081" s="1" t="s">
        <v>0</v>
      </c>
      <c r="F1081" s="6">
        <v>37.64</v>
      </c>
    </row>
    <row r="1082" spans="1:6" x14ac:dyDescent="0.25">
      <c r="A1082" s="1" t="str">
        <f>"000J9318"</f>
        <v>000J9318</v>
      </c>
      <c r="B1082" s="1" t="str">
        <f t="shared" si="17"/>
        <v xml:space="preserve">  </v>
      </c>
      <c r="C1082" s="1" t="s">
        <v>0</v>
      </c>
      <c r="D1082" s="3" t="s">
        <v>13</v>
      </c>
      <c r="E1082" s="1" t="s">
        <v>0</v>
      </c>
      <c r="F1082" s="6">
        <v>34.17</v>
      </c>
    </row>
    <row r="1083" spans="1:6" x14ac:dyDescent="0.25">
      <c r="A1083" s="1" t="str">
        <f>"000J9319"</f>
        <v>000J9319</v>
      </c>
      <c r="B1083" s="1" t="str">
        <f t="shared" si="17"/>
        <v xml:space="preserve">  </v>
      </c>
      <c r="C1083" s="1" t="s">
        <v>0</v>
      </c>
      <c r="D1083" s="3" t="s">
        <v>13</v>
      </c>
      <c r="E1083" s="1" t="s">
        <v>0</v>
      </c>
      <c r="F1083" s="6">
        <v>30.71</v>
      </c>
    </row>
    <row r="1084" spans="1:6" x14ac:dyDescent="0.25">
      <c r="A1084" s="1" t="str">
        <f>"000J9320"</f>
        <v>000J9320</v>
      </c>
      <c r="B1084" s="1" t="str">
        <f t="shared" si="17"/>
        <v xml:space="preserve">  </v>
      </c>
      <c r="C1084" s="1" t="s">
        <v>0</v>
      </c>
      <c r="D1084" s="3" t="s">
        <v>68</v>
      </c>
      <c r="E1084" s="1" t="s">
        <v>0</v>
      </c>
      <c r="F1084" s="6">
        <v>1388.4</v>
      </c>
    </row>
    <row r="1085" spans="1:6" x14ac:dyDescent="0.25">
      <c r="A1085" s="1" t="str">
        <f>"000J9321"</f>
        <v>000J9321</v>
      </c>
      <c r="B1085" s="1" t="str">
        <f t="shared" si="17"/>
        <v xml:space="preserve">  </v>
      </c>
      <c r="C1085" s="1" t="s">
        <v>0</v>
      </c>
      <c r="D1085" s="3" t="s">
        <v>13</v>
      </c>
      <c r="E1085" s="1" t="s">
        <v>0</v>
      </c>
      <c r="F1085" s="6">
        <v>57.99</v>
      </c>
    </row>
    <row r="1086" spans="1:6" x14ac:dyDescent="0.25">
      <c r="A1086" s="1" t="str">
        <f>"000J9322"</f>
        <v>000J9322</v>
      </c>
      <c r="B1086" s="1" t="str">
        <f t="shared" si="17"/>
        <v xml:space="preserve">  </v>
      </c>
      <c r="C1086" s="1" t="s">
        <v>0</v>
      </c>
      <c r="D1086" s="3" t="s">
        <v>13</v>
      </c>
      <c r="E1086" s="1" t="s">
        <v>0</v>
      </c>
      <c r="F1086" s="6">
        <v>9.73</v>
      </c>
    </row>
    <row r="1087" spans="1:6" x14ac:dyDescent="0.25">
      <c r="A1087" s="1" t="str">
        <f>"000J9323"</f>
        <v>000J9323</v>
      </c>
      <c r="B1087" s="1" t="str">
        <f t="shared" si="17"/>
        <v xml:space="preserve">  </v>
      </c>
      <c r="C1087" s="1" t="s">
        <v>0</v>
      </c>
      <c r="D1087" s="3" t="s">
        <v>13</v>
      </c>
      <c r="E1087" s="1" t="s">
        <v>0</v>
      </c>
      <c r="F1087" s="6">
        <v>11.75</v>
      </c>
    </row>
    <row r="1088" spans="1:6" x14ac:dyDescent="0.25">
      <c r="A1088" s="1" t="str">
        <f>"000J9324"</f>
        <v>000J9324</v>
      </c>
      <c r="B1088" s="1" t="str">
        <f t="shared" si="17"/>
        <v xml:space="preserve">  </v>
      </c>
      <c r="C1088" s="1" t="s">
        <v>0</v>
      </c>
      <c r="D1088" s="3" t="s">
        <v>13</v>
      </c>
      <c r="E1088" s="1" t="s">
        <v>0</v>
      </c>
      <c r="F1088" s="6">
        <v>67.930000000000007</v>
      </c>
    </row>
    <row r="1089" spans="1:6" ht="29.25" x14ac:dyDescent="0.25">
      <c r="A1089" s="1" t="str">
        <f>"000J9325"</f>
        <v>000J9325</v>
      </c>
      <c r="B1089" s="1" t="str">
        <f t="shared" si="17"/>
        <v xml:space="preserve">  </v>
      </c>
      <c r="C1089" s="1" t="s">
        <v>23</v>
      </c>
      <c r="D1089" s="3" t="s">
        <v>199</v>
      </c>
      <c r="E1089" s="1" t="s">
        <v>0</v>
      </c>
      <c r="F1089" s="6">
        <v>77.33</v>
      </c>
    </row>
    <row r="1090" spans="1:6" x14ac:dyDescent="0.25">
      <c r="A1090" s="1" t="str">
        <f>"000J9326"</f>
        <v>000J9326</v>
      </c>
      <c r="B1090" s="1" t="str">
        <f t="shared" si="17"/>
        <v xml:space="preserve">  </v>
      </c>
      <c r="C1090" s="1" t="s">
        <v>0</v>
      </c>
      <c r="D1090" s="3" t="s">
        <v>13</v>
      </c>
      <c r="E1090" s="1" t="s">
        <v>0</v>
      </c>
      <c r="F1090" s="6">
        <v>146.06</v>
      </c>
    </row>
    <row r="1091" spans="1:6" x14ac:dyDescent="0.25">
      <c r="A1091" s="1" t="str">
        <f>"000J9328"</f>
        <v>000J9328</v>
      </c>
      <c r="B1091" s="1" t="str">
        <f t="shared" si="17"/>
        <v xml:space="preserve">  </v>
      </c>
      <c r="C1091" s="1" t="s">
        <v>0</v>
      </c>
      <c r="D1091" s="3" t="s">
        <v>41</v>
      </c>
      <c r="E1091" s="1" t="s">
        <v>0</v>
      </c>
      <c r="F1091" s="6">
        <v>10.4</v>
      </c>
    </row>
    <row r="1092" spans="1:6" x14ac:dyDescent="0.25">
      <c r="A1092" s="1" t="str">
        <f>"000J9329"</f>
        <v>000J9329</v>
      </c>
      <c r="B1092" s="1" t="str">
        <f t="shared" si="17"/>
        <v xml:space="preserve">  </v>
      </c>
      <c r="C1092" s="1" t="s">
        <v>0</v>
      </c>
      <c r="D1092" s="3" t="s">
        <v>13</v>
      </c>
      <c r="E1092" s="1" t="s">
        <v>0</v>
      </c>
      <c r="F1092" s="6">
        <v>58.16</v>
      </c>
    </row>
    <row r="1093" spans="1:6" x14ac:dyDescent="0.25">
      <c r="A1093" s="1" t="str">
        <f>"000J9330"</f>
        <v>000J9330</v>
      </c>
      <c r="B1093" s="1" t="str">
        <f t="shared" si="17"/>
        <v xml:space="preserve">  </v>
      </c>
      <c r="C1093" s="1" t="s">
        <v>23</v>
      </c>
      <c r="D1093" s="3" t="s">
        <v>31</v>
      </c>
      <c r="E1093" s="1" t="s">
        <v>0</v>
      </c>
      <c r="F1093" s="6">
        <v>32.68</v>
      </c>
    </row>
    <row r="1094" spans="1:6" x14ac:dyDescent="0.25">
      <c r="A1094" s="1" t="str">
        <f>"000J9331"</f>
        <v>000J9331</v>
      </c>
      <c r="B1094" s="1" t="str">
        <f t="shared" si="17"/>
        <v xml:space="preserve">  </v>
      </c>
      <c r="C1094" s="1" t="s">
        <v>0</v>
      </c>
      <c r="D1094" s="3" t="s">
        <v>13</v>
      </c>
      <c r="E1094" s="1" t="s">
        <v>0</v>
      </c>
      <c r="F1094" s="6">
        <v>91.03</v>
      </c>
    </row>
    <row r="1095" spans="1:6" x14ac:dyDescent="0.25">
      <c r="A1095" s="1" t="str">
        <f>"000J9332"</f>
        <v>000J9332</v>
      </c>
      <c r="B1095" s="1" t="str">
        <f t="shared" si="17"/>
        <v xml:space="preserve">  </v>
      </c>
      <c r="C1095" s="1" t="s">
        <v>0</v>
      </c>
      <c r="D1095" s="3" t="s">
        <v>13</v>
      </c>
      <c r="E1095" s="1" t="s">
        <v>0</v>
      </c>
      <c r="F1095" s="6">
        <v>32.549999999999997</v>
      </c>
    </row>
    <row r="1096" spans="1:6" x14ac:dyDescent="0.25">
      <c r="A1096" s="1" t="str">
        <f>"000J9333"</f>
        <v>000J9333</v>
      </c>
      <c r="B1096" s="1" t="str">
        <f t="shared" si="17"/>
        <v xml:space="preserve">  </v>
      </c>
      <c r="C1096" s="1" t="s">
        <v>0</v>
      </c>
      <c r="D1096" s="3" t="s">
        <v>13</v>
      </c>
      <c r="E1096" s="1" t="s">
        <v>0</v>
      </c>
      <c r="F1096" s="6">
        <v>23.58</v>
      </c>
    </row>
    <row r="1097" spans="1:6" x14ac:dyDescent="0.25">
      <c r="A1097" s="1" t="str">
        <f>"000J9334"</f>
        <v>000J9334</v>
      </c>
      <c r="B1097" s="1" t="str">
        <f t="shared" si="17"/>
        <v xml:space="preserve">  </v>
      </c>
      <c r="C1097" s="1" t="s">
        <v>0</v>
      </c>
      <c r="D1097" s="3" t="s">
        <v>13</v>
      </c>
      <c r="E1097" s="1" t="s">
        <v>0</v>
      </c>
      <c r="F1097" s="6">
        <v>34.25</v>
      </c>
    </row>
    <row r="1098" spans="1:6" x14ac:dyDescent="0.25">
      <c r="A1098" s="1" t="str">
        <f>"000J9341"</f>
        <v>000J9341</v>
      </c>
      <c r="B1098" s="1" t="str">
        <f t="shared" si="17"/>
        <v xml:space="preserve">  </v>
      </c>
      <c r="C1098" s="1" t="s">
        <v>0</v>
      </c>
      <c r="D1098" s="3" t="s">
        <v>13</v>
      </c>
      <c r="E1098" s="1" t="s">
        <v>0</v>
      </c>
      <c r="F1098" s="6">
        <v>36.64</v>
      </c>
    </row>
    <row r="1099" spans="1:6" x14ac:dyDescent="0.25">
      <c r="A1099" s="1" t="str">
        <f>"000J9342"</f>
        <v>000J9342</v>
      </c>
      <c r="B1099" s="1" t="str">
        <f t="shared" si="17"/>
        <v xml:space="preserve">  </v>
      </c>
      <c r="C1099" s="1" t="s">
        <v>0</v>
      </c>
      <c r="D1099" s="3" t="s">
        <v>13</v>
      </c>
      <c r="E1099" s="1" t="s">
        <v>0</v>
      </c>
      <c r="F1099" s="6">
        <v>4.93</v>
      </c>
    </row>
    <row r="1100" spans="1:6" x14ac:dyDescent="0.25">
      <c r="A1100" s="1" t="str">
        <f>"000J9345"</f>
        <v>000J9345</v>
      </c>
      <c r="B1100" s="1" t="str">
        <f t="shared" si="17"/>
        <v xml:space="preserve">  </v>
      </c>
      <c r="C1100" s="1" t="s">
        <v>0</v>
      </c>
      <c r="D1100" s="3" t="s">
        <v>13</v>
      </c>
      <c r="E1100" s="1" t="s">
        <v>0</v>
      </c>
      <c r="F1100" s="6">
        <v>30.98</v>
      </c>
    </row>
    <row r="1101" spans="1:6" x14ac:dyDescent="0.25">
      <c r="A1101" s="1" t="str">
        <f>"000J9347"</f>
        <v>000J9347</v>
      </c>
      <c r="B1101" s="1" t="str">
        <f t="shared" si="17"/>
        <v xml:space="preserve">  </v>
      </c>
      <c r="C1101" s="1" t="s">
        <v>0</v>
      </c>
      <c r="D1101" s="3" t="s">
        <v>13</v>
      </c>
      <c r="E1101" s="1" t="s">
        <v>0</v>
      </c>
      <c r="F1101" s="6">
        <v>146.88999999999999</v>
      </c>
    </row>
    <row r="1102" spans="1:6" x14ac:dyDescent="0.25">
      <c r="A1102" s="1" t="str">
        <f>"000J9348"</f>
        <v>000J9348</v>
      </c>
      <c r="B1102" s="1" t="str">
        <f t="shared" si="17"/>
        <v xml:space="preserve">  </v>
      </c>
      <c r="C1102" s="1" t="s">
        <v>0</v>
      </c>
      <c r="D1102" s="3" t="s">
        <v>13</v>
      </c>
      <c r="E1102" s="1" t="s">
        <v>0</v>
      </c>
      <c r="F1102" s="6">
        <v>684.89</v>
      </c>
    </row>
    <row r="1103" spans="1:6" x14ac:dyDescent="0.25">
      <c r="A1103" s="1" t="str">
        <f>"000J9349"</f>
        <v>000J9349</v>
      </c>
      <c r="B1103" s="1" t="str">
        <f t="shared" si="17"/>
        <v xml:space="preserve">  </v>
      </c>
      <c r="C1103" s="1" t="s">
        <v>0</v>
      </c>
      <c r="D1103" s="3" t="s">
        <v>13</v>
      </c>
      <c r="E1103" s="1" t="s">
        <v>0</v>
      </c>
      <c r="F1103" s="6">
        <v>14.42</v>
      </c>
    </row>
    <row r="1104" spans="1:6" x14ac:dyDescent="0.25">
      <c r="A1104" s="1" t="str">
        <f>"000J9350"</f>
        <v>000J9350</v>
      </c>
      <c r="B1104" s="1" t="str">
        <f t="shared" si="17"/>
        <v xml:space="preserve">  </v>
      </c>
      <c r="C1104" s="1" t="s">
        <v>0</v>
      </c>
      <c r="D1104" s="3" t="s">
        <v>13</v>
      </c>
      <c r="E1104" s="1" t="s">
        <v>0</v>
      </c>
      <c r="F1104" s="6">
        <v>674.49</v>
      </c>
    </row>
    <row r="1105" spans="1:6" x14ac:dyDescent="0.25">
      <c r="A1105" s="1" t="str">
        <f>"000J9351"</f>
        <v>000J9351</v>
      </c>
      <c r="B1105" s="1" t="str">
        <f t="shared" si="17"/>
        <v xml:space="preserve">  </v>
      </c>
      <c r="C1105" s="1" t="s">
        <v>0</v>
      </c>
      <c r="D1105" s="3" t="s">
        <v>142</v>
      </c>
      <c r="E1105" s="1" t="s">
        <v>0</v>
      </c>
      <c r="F1105" s="6">
        <v>2.75</v>
      </c>
    </row>
    <row r="1106" spans="1:6" x14ac:dyDescent="0.25">
      <c r="A1106" s="1" t="str">
        <f>"000J9352"</f>
        <v>000J9352</v>
      </c>
      <c r="B1106" s="1" t="str">
        <f t="shared" si="17"/>
        <v xml:space="preserve">  </v>
      </c>
      <c r="C1106" s="1" t="s">
        <v>0</v>
      </c>
      <c r="D1106" s="3" t="s">
        <v>13</v>
      </c>
      <c r="E1106" s="1" t="s">
        <v>0</v>
      </c>
      <c r="F1106" s="6">
        <v>410.47</v>
      </c>
    </row>
    <row r="1107" spans="1:6" x14ac:dyDescent="0.25">
      <c r="A1107" s="1" t="str">
        <f>"000J9353"</f>
        <v>000J9353</v>
      </c>
      <c r="B1107" s="1" t="str">
        <f t="shared" si="17"/>
        <v xml:space="preserve">  </v>
      </c>
      <c r="C1107" s="1" t="s">
        <v>0</v>
      </c>
      <c r="D1107" s="3" t="s">
        <v>13</v>
      </c>
      <c r="E1107" s="1" t="s">
        <v>0</v>
      </c>
      <c r="F1107" s="6">
        <v>56.44</v>
      </c>
    </row>
    <row r="1108" spans="1:6" x14ac:dyDescent="0.25">
      <c r="A1108" s="1" t="str">
        <f>"000J9354"</f>
        <v>000J9354</v>
      </c>
      <c r="B1108" s="1" t="str">
        <f t="shared" si="17"/>
        <v xml:space="preserve">  </v>
      </c>
      <c r="C1108" s="1" t="s">
        <v>0</v>
      </c>
      <c r="D1108" s="3" t="s">
        <v>13</v>
      </c>
      <c r="E1108" s="1" t="s">
        <v>0</v>
      </c>
      <c r="F1108" s="6">
        <v>43.62</v>
      </c>
    </row>
    <row r="1109" spans="1:6" x14ac:dyDescent="0.25">
      <c r="A1109" s="1" t="str">
        <f>"000J9355"</f>
        <v>000J9355</v>
      </c>
      <c r="B1109" s="1" t="str">
        <f t="shared" si="17"/>
        <v xml:space="preserve">  </v>
      </c>
      <c r="C1109" s="1" t="s">
        <v>0</v>
      </c>
      <c r="D1109" s="3" t="s">
        <v>26</v>
      </c>
      <c r="E1109" s="1" t="s">
        <v>0</v>
      </c>
      <c r="F1109" s="6">
        <v>70.239999999999995</v>
      </c>
    </row>
    <row r="1110" spans="1:6" x14ac:dyDescent="0.25">
      <c r="A1110" s="1" t="str">
        <f>"000J9356"</f>
        <v>000J9356</v>
      </c>
      <c r="B1110" s="1" t="str">
        <f t="shared" si="17"/>
        <v xml:space="preserve">  </v>
      </c>
      <c r="C1110" s="1" t="s">
        <v>0</v>
      </c>
      <c r="D1110" s="3" t="s">
        <v>13</v>
      </c>
      <c r="E1110" s="1" t="s">
        <v>0</v>
      </c>
      <c r="F1110" s="6">
        <v>58.34</v>
      </c>
    </row>
    <row r="1111" spans="1:6" x14ac:dyDescent="0.25">
      <c r="A1111" s="1" t="str">
        <f>"000J9357"</f>
        <v>000J9357</v>
      </c>
      <c r="B1111" s="1" t="str">
        <f t="shared" si="17"/>
        <v xml:space="preserve">  </v>
      </c>
      <c r="C1111" s="1" t="s">
        <v>0</v>
      </c>
      <c r="D1111" s="3" t="s">
        <v>71</v>
      </c>
      <c r="E1111" s="1" t="s">
        <v>0</v>
      </c>
      <c r="F1111" s="6">
        <v>1247.04</v>
      </c>
    </row>
    <row r="1112" spans="1:6" x14ac:dyDescent="0.25">
      <c r="A1112" s="1" t="str">
        <f>"000J9358"</f>
        <v>000J9358</v>
      </c>
      <c r="B1112" s="1" t="str">
        <f t="shared" si="17"/>
        <v xml:space="preserve">  </v>
      </c>
      <c r="C1112" s="1" t="s">
        <v>0</v>
      </c>
      <c r="D1112" s="3" t="s">
        <v>13</v>
      </c>
      <c r="E1112" s="1" t="s">
        <v>0</v>
      </c>
      <c r="F1112" s="6">
        <v>32.869999999999997</v>
      </c>
    </row>
    <row r="1113" spans="1:6" x14ac:dyDescent="0.25">
      <c r="A1113" s="1" t="str">
        <f>"000J9359"</f>
        <v>000J9359</v>
      </c>
      <c r="B1113" s="1" t="str">
        <f t="shared" si="17"/>
        <v xml:space="preserve">  </v>
      </c>
      <c r="C1113" s="1" t="s">
        <v>0</v>
      </c>
      <c r="D1113" s="3" t="s">
        <v>13</v>
      </c>
      <c r="E1113" s="1" t="s">
        <v>0</v>
      </c>
      <c r="F1113" s="6">
        <v>226.6</v>
      </c>
    </row>
    <row r="1114" spans="1:6" x14ac:dyDescent="0.25">
      <c r="A1114" s="1" t="str">
        <f>"000J9360"</f>
        <v>000J9360</v>
      </c>
      <c r="B1114" s="1" t="str">
        <f t="shared" si="17"/>
        <v xml:space="preserve">  </v>
      </c>
      <c r="C1114" s="1" t="s">
        <v>0</v>
      </c>
      <c r="D1114" s="3" t="s">
        <v>41</v>
      </c>
      <c r="E1114" s="1" t="s">
        <v>0</v>
      </c>
      <c r="F1114" s="6">
        <v>5.6</v>
      </c>
    </row>
    <row r="1115" spans="1:6" x14ac:dyDescent="0.25">
      <c r="A1115" s="1" t="str">
        <f>"000J9361"</f>
        <v>000J9361</v>
      </c>
      <c r="B1115" s="1" t="str">
        <f t="shared" si="17"/>
        <v xml:space="preserve">  </v>
      </c>
      <c r="C1115" s="1" t="s">
        <v>0</v>
      </c>
      <c r="D1115" s="3" t="s">
        <v>13</v>
      </c>
      <c r="E1115" s="1" t="s">
        <v>0</v>
      </c>
      <c r="F1115" s="6">
        <v>122.82</v>
      </c>
    </row>
    <row r="1116" spans="1:6" x14ac:dyDescent="0.25">
      <c r="A1116" s="1" t="str">
        <f>"000J9370"</f>
        <v>000J9370</v>
      </c>
      <c r="B1116" s="1" t="str">
        <f t="shared" si="17"/>
        <v xml:space="preserve">  </v>
      </c>
      <c r="C1116" s="1" t="s">
        <v>0</v>
      </c>
      <c r="D1116" s="3" t="s">
        <v>41</v>
      </c>
      <c r="E1116" s="1" t="s">
        <v>0</v>
      </c>
      <c r="F1116" s="6">
        <v>9.52</v>
      </c>
    </row>
    <row r="1117" spans="1:6" x14ac:dyDescent="0.25">
      <c r="A1117" s="1" t="str">
        <f>"000J9376"</f>
        <v>000J9376</v>
      </c>
      <c r="B1117" s="1" t="str">
        <f t="shared" si="17"/>
        <v xml:space="preserve">  </v>
      </c>
      <c r="C1117" s="1" t="s">
        <v>0</v>
      </c>
      <c r="D1117" s="3" t="s">
        <v>200</v>
      </c>
      <c r="E1117" s="1" t="s">
        <v>0</v>
      </c>
      <c r="F1117" s="6">
        <v>92.42</v>
      </c>
    </row>
    <row r="1118" spans="1:6" x14ac:dyDescent="0.25">
      <c r="A1118" s="1" t="str">
        <f>"000J9380"</f>
        <v>000J9380</v>
      </c>
      <c r="B1118" s="1" t="str">
        <f t="shared" si="17"/>
        <v xml:space="preserve">  </v>
      </c>
      <c r="C1118" s="1" t="s">
        <v>0</v>
      </c>
      <c r="D1118" s="3" t="s">
        <v>13</v>
      </c>
      <c r="E1118" s="1" t="s">
        <v>0</v>
      </c>
      <c r="F1118" s="6">
        <v>35.32</v>
      </c>
    </row>
    <row r="1119" spans="1:6" x14ac:dyDescent="0.25">
      <c r="A1119" s="1" t="str">
        <f>"000J9381"</f>
        <v>000J9381</v>
      </c>
      <c r="B1119" s="1" t="str">
        <f t="shared" si="17"/>
        <v xml:space="preserve">  </v>
      </c>
      <c r="C1119" s="1" t="s">
        <v>23</v>
      </c>
      <c r="D1119" s="3" t="s">
        <v>31</v>
      </c>
      <c r="E1119" s="1" t="s">
        <v>0</v>
      </c>
      <c r="F1119" s="6">
        <v>39.21</v>
      </c>
    </row>
    <row r="1120" spans="1:6" x14ac:dyDescent="0.25">
      <c r="A1120" s="1" t="str">
        <f>"000J9382"</f>
        <v>000J9382</v>
      </c>
      <c r="B1120" s="1" t="str">
        <f t="shared" si="17"/>
        <v xml:space="preserve">  </v>
      </c>
      <c r="C1120" s="1" t="s">
        <v>0</v>
      </c>
      <c r="D1120" s="3" t="s">
        <v>13</v>
      </c>
      <c r="E1120" s="1" t="s">
        <v>0</v>
      </c>
      <c r="F1120" s="6">
        <v>33.86</v>
      </c>
    </row>
    <row r="1121" spans="1:6" x14ac:dyDescent="0.25">
      <c r="A1121" s="1" t="str">
        <f>"000J9390"</f>
        <v>000J9390</v>
      </c>
      <c r="B1121" s="1" t="str">
        <f t="shared" si="17"/>
        <v xml:space="preserve">  </v>
      </c>
      <c r="C1121" s="1" t="s">
        <v>0</v>
      </c>
      <c r="D1121" s="3" t="s">
        <v>26</v>
      </c>
      <c r="E1121" s="1" t="s">
        <v>0</v>
      </c>
      <c r="F1121" s="6">
        <v>4.29</v>
      </c>
    </row>
    <row r="1122" spans="1:6" x14ac:dyDescent="0.25">
      <c r="A1122" s="1" t="str">
        <f>"000J9393"</f>
        <v>000J9393</v>
      </c>
      <c r="B1122" s="1" t="str">
        <f t="shared" si="17"/>
        <v xml:space="preserve">  </v>
      </c>
      <c r="C1122" s="1" t="s">
        <v>0</v>
      </c>
      <c r="D1122" s="3" t="s">
        <v>10</v>
      </c>
      <c r="E1122" s="1" t="s">
        <v>0</v>
      </c>
      <c r="F1122" s="5" t="s">
        <v>224</v>
      </c>
    </row>
    <row r="1123" spans="1:6" x14ac:dyDescent="0.25">
      <c r="A1123" s="1" t="str">
        <f>"000J9394"</f>
        <v>000J9394</v>
      </c>
      <c r="B1123" s="1" t="str">
        <f t="shared" si="17"/>
        <v xml:space="preserve">  </v>
      </c>
      <c r="C1123" s="1" t="s">
        <v>0</v>
      </c>
      <c r="D1123" s="3" t="s">
        <v>13</v>
      </c>
      <c r="E1123" s="1" t="s">
        <v>0</v>
      </c>
      <c r="F1123" s="6">
        <v>27.11</v>
      </c>
    </row>
    <row r="1124" spans="1:6" x14ac:dyDescent="0.25">
      <c r="A1124" s="1" t="str">
        <f>"000J9395"</f>
        <v>000J9395</v>
      </c>
      <c r="B1124" s="1" t="str">
        <f t="shared" si="17"/>
        <v xml:space="preserve">  </v>
      </c>
      <c r="C1124" s="1" t="s">
        <v>0</v>
      </c>
      <c r="D1124" s="3" t="s">
        <v>93</v>
      </c>
      <c r="E1124" s="1" t="s">
        <v>0</v>
      </c>
      <c r="F1124" s="6">
        <v>5.27</v>
      </c>
    </row>
    <row r="1125" spans="1:6" x14ac:dyDescent="0.25">
      <c r="A1125" s="1" t="str">
        <f>"000J9400"</f>
        <v>000J9400</v>
      </c>
      <c r="B1125" s="1" t="str">
        <f t="shared" si="17"/>
        <v xml:space="preserve">  </v>
      </c>
      <c r="C1125" s="1" t="s">
        <v>0</v>
      </c>
      <c r="D1125" s="3" t="s">
        <v>13</v>
      </c>
      <c r="E1125" s="1" t="s">
        <v>0</v>
      </c>
      <c r="F1125" s="6">
        <v>8.67</v>
      </c>
    </row>
    <row r="1126" spans="1:6" x14ac:dyDescent="0.25">
      <c r="A1126" s="1" t="str">
        <f>"000J9601"</f>
        <v>000J9601</v>
      </c>
      <c r="B1126" s="1" t="str">
        <f t="shared" si="17"/>
        <v xml:space="preserve">  </v>
      </c>
      <c r="C1126" s="1" t="s">
        <v>0</v>
      </c>
      <c r="D1126" s="3" t="s">
        <v>13</v>
      </c>
      <c r="E1126" s="1" t="s">
        <v>0</v>
      </c>
      <c r="F1126" s="6">
        <v>99.3</v>
      </c>
    </row>
    <row r="1127" spans="1:6" ht="57.75" x14ac:dyDescent="0.25">
      <c r="A1127" s="1" t="str">
        <f>"000J9999"</f>
        <v>000J9999</v>
      </c>
      <c r="B1127" s="1" t="str">
        <f t="shared" si="17"/>
        <v xml:space="preserve">  </v>
      </c>
      <c r="C1127" s="1" t="s">
        <v>0</v>
      </c>
      <c r="D1127" s="3" t="s">
        <v>201</v>
      </c>
      <c r="E1127" s="1" t="s">
        <v>0</v>
      </c>
      <c r="F1127" s="5" t="s">
        <v>231</v>
      </c>
    </row>
    <row r="1128" spans="1:6" ht="29.25" x14ac:dyDescent="0.25">
      <c r="A1128" s="1" t="str">
        <f>"000M0231"</f>
        <v>000M0231</v>
      </c>
      <c r="B1128" s="1" t="str">
        <f t="shared" si="17"/>
        <v xml:space="preserve">  </v>
      </c>
      <c r="C1128" s="1" t="s">
        <v>0</v>
      </c>
      <c r="D1128" s="3" t="s">
        <v>202</v>
      </c>
      <c r="E1128" s="1" t="s">
        <v>0</v>
      </c>
      <c r="F1128" s="5" t="s">
        <v>224</v>
      </c>
    </row>
    <row r="1129" spans="1:6" ht="29.25" x14ac:dyDescent="0.25">
      <c r="A1129" s="1" t="str">
        <f>"000M0232"</f>
        <v>000M0232</v>
      </c>
      <c r="B1129" s="1" t="str">
        <f t="shared" si="17"/>
        <v xml:space="preserve">  </v>
      </c>
      <c r="C1129" s="1" t="s">
        <v>0</v>
      </c>
      <c r="D1129" s="3" t="s">
        <v>202</v>
      </c>
      <c r="E1129" s="1" t="s">
        <v>0</v>
      </c>
      <c r="F1129" s="5" t="s">
        <v>224</v>
      </c>
    </row>
    <row r="1130" spans="1:6" x14ac:dyDescent="0.25">
      <c r="A1130" s="1" t="str">
        <f>"000M0233"</f>
        <v>000M0233</v>
      </c>
      <c r="B1130" s="1" t="str">
        <f t="shared" si="17"/>
        <v xml:space="preserve">  </v>
      </c>
      <c r="C1130" s="1" t="s">
        <v>0</v>
      </c>
      <c r="D1130" s="3" t="s">
        <v>203</v>
      </c>
      <c r="E1130" s="1" t="s">
        <v>0</v>
      </c>
      <c r="F1130" s="5" t="s">
        <v>224</v>
      </c>
    </row>
    <row r="1131" spans="1:6" ht="29.25" x14ac:dyDescent="0.25">
      <c r="A1131" s="1" t="str">
        <f>"000M0234"</f>
        <v>000M0234</v>
      </c>
      <c r="B1131" s="1" t="str">
        <f t="shared" si="17"/>
        <v xml:space="preserve">  </v>
      </c>
      <c r="C1131" s="1" t="s">
        <v>0</v>
      </c>
      <c r="D1131" s="3" t="s">
        <v>204</v>
      </c>
      <c r="E1131" s="1" t="s">
        <v>0</v>
      </c>
      <c r="F1131" s="5" t="s">
        <v>224</v>
      </c>
    </row>
    <row r="1132" spans="1:6" x14ac:dyDescent="0.25">
      <c r="A1132" s="1" t="str">
        <f>"000M0235"</f>
        <v>000M0235</v>
      </c>
      <c r="B1132" s="1" t="str">
        <f t="shared" si="17"/>
        <v xml:space="preserve">  </v>
      </c>
      <c r="C1132" s="1" t="s">
        <v>0</v>
      </c>
      <c r="D1132" s="3" t="s">
        <v>205</v>
      </c>
      <c r="E1132" s="1" t="s">
        <v>0</v>
      </c>
      <c r="F1132" s="5" t="s">
        <v>224</v>
      </c>
    </row>
    <row r="1133" spans="1:6" x14ac:dyDescent="0.25">
      <c r="A1133" s="1" t="str">
        <f>"000M0236"</f>
        <v>000M0236</v>
      </c>
      <c r="B1133" s="1" t="str">
        <f t="shared" si="17"/>
        <v xml:space="preserve">  </v>
      </c>
      <c r="C1133" s="1" t="s">
        <v>0</v>
      </c>
      <c r="D1133" s="3" t="s">
        <v>205</v>
      </c>
      <c r="E1133" s="1" t="s">
        <v>0</v>
      </c>
      <c r="F1133" s="5" t="s">
        <v>224</v>
      </c>
    </row>
    <row r="1134" spans="1:6" ht="29.25" x14ac:dyDescent="0.25">
      <c r="A1134" s="1" t="str">
        <f>"000M0237"</f>
        <v>000M0237</v>
      </c>
      <c r="B1134" s="1" t="str">
        <f t="shared" ref="B1134:B1197" si="18">"  "</f>
        <v xml:space="preserve">  </v>
      </c>
      <c r="C1134" s="1" t="s">
        <v>0</v>
      </c>
      <c r="D1134" s="3" t="s">
        <v>206</v>
      </c>
      <c r="E1134" s="1" t="s">
        <v>0</v>
      </c>
      <c r="F1134" s="5" t="s">
        <v>224</v>
      </c>
    </row>
    <row r="1135" spans="1:6" x14ac:dyDescent="0.25">
      <c r="A1135" s="1" t="str">
        <f>"000M0238"</f>
        <v>000M0238</v>
      </c>
      <c r="B1135" s="1" t="str">
        <f t="shared" si="18"/>
        <v xml:space="preserve">  </v>
      </c>
      <c r="C1135" s="1" t="s">
        <v>0</v>
      </c>
      <c r="D1135" s="3" t="s">
        <v>10</v>
      </c>
      <c r="E1135" s="1" t="s">
        <v>0</v>
      </c>
      <c r="F1135" s="5" t="s">
        <v>224</v>
      </c>
    </row>
    <row r="1136" spans="1:6" x14ac:dyDescent="0.25">
      <c r="A1136" s="1" t="str">
        <f>"000P9025"</f>
        <v>000P9025</v>
      </c>
      <c r="B1136" s="1" t="str">
        <f t="shared" si="18"/>
        <v xml:space="preserve">  </v>
      </c>
      <c r="C1136" s="1" t="s">
        <v>0</v>
      </c>
      <c r="D1136" s="3" t="s">
        <v>10</v>
      </c>
      <c r="E1136" s="1" t="s">
        <v>0</v>
      </c>
      <c r="F1136" s="5" t="s">
        <v>224</v>
      </c>
    </row>
    <row r="1137" spans="1:6" x14ac:dyDescent="0.25">
      <c r="A1137" s="1" t="str">
        <f>"000P9026"</f>
        <v>000P9026</v>
      </c>
      <c r="B1137" s="1" t="str">
        <f t="shared" si="18"/>
        <v xml:space="preserve">  </v>
      </c>
      <c r="C1137" s="1" t="s">
        <v>0</v>
      </c>
      <c r="D1137" s="3" t="s">
        <v>18</v>
      </c>
      <c r="E1137" s="1" t="s">
        <v>0</v>
      </c>
      <c r="F1137" s="5" t="s">
        <v>225</v>
      </c>
    </row>
    <row r="1138" spans="1:6" x14ac:dyDescent="0.25">
      <c r="A1138" s="1" t="str">
        <f>"000P9041"</f>
        <v>000P9041</v>
      </c>
      <c r="B1138" s="1" t="str">
        <f t="shared" si="18"/>
        <v xml:space="preserve">  </v>
      </c>
      <c r="C1138" s="1" t="s">
        <v>0</v>
      </c>
      <c r="D1138" s="3" t="s">
        <v>13</v>
      </c>
      <c r="E1138" s="1" t="s">
        <v>0</v>
      </c>
      <c r="F1138" s="6">
        <v>10.61</v>
      </c>
    </row>
    <row r="1139" spans="1:6" ht="29.25" x14ac:dyDescent="0.25">
      <c r="A1139" s="1" t="str">
        <f>"000P9045"</f>
        <v>000P9045</v>
      </c>
      <c r="B1139" s="1" t="str">
        <f t="shared" si="18"/>
        <v xml:space="preserve">  </v>
      </c>
      <c r="C1139" s="1" t="s">
        <v>0</v>
      </c>
      <c r="D1139" s="3" t="s">
        <v>207</v>
      </c>
      <c r="E1139" s="1" t="s">
        <v>0</v>
      </c>
      <c r="F1139" s="6">
        <v>53.07</v>
      </c>
    </row>
    <row r="1140" spans="1:6" x14ac:dyDescent="0.25">
      <c r="A1140" s="1" t="str">
        <f>"000P9046"</f>
        <v>000P9046</v>
      </c>
      <c r="B1140" s="1" t="str">
        <f t="shared" si="18"/>
        <v xml:space="preserve">  </v>
      </c>
      <c r="C1140" s="1" t="s">
        <v>0</v>
      </c>
      <c r="D1140" s="3" t="s">
        <v>13</v>
      </c>
      <c r="E1140" s="1" t="s">
        <v>0</v>
      </c>
      <c r="F1140" s="6">
        <v>21.33</v>
      </c>
    </row>
    <row r="1141" spans="1:6" x14ac:dyDescent="0.25">
      <c r="A1141" s="1" t="str">
        <f>"000P9047"</f>
        <v>000P9047</v>
      </c>
      <c r="B1141" s="1" t="str">
        <f t="shared" si="18"/>
        <v xml:space="preserve">  </v>
      </c>
      <c r="C1141" s="1" t="s">
        <v>0</v>
      </c>
      <c r="D1141" s="3" t="s">
        <v>13</v>
      </c>
      <c r="E1141" s="1" t="s">
        <v>0</v>
      </c>
      <c r="F1141" s="6">
        <v>53.32</v>
      </c>
    </row>
    <row r="1142" spans="1:6" ht="29.25" x14ac:dyDescent="0.25">
      <c r="A1142" s="1" t="str">
        <f>"000P9099"</f>
        <v>000P9099</v>
      </c>
      <c r="B1142" s="1" t="str">
        <f t="shared" si="18"/>
        <v xml:space="preserve">  </v>
      </c>
      <c r="C1142" s="1" t="s">
        <v>0</v>
      </c>
      <c r="D1142" s="3" t="s">
        <v>208</v>
      </c>
      <c r="E1142" s="1" t="s">
        <v>0</v>
      </c>
      <c r="F1142" s="5" t="s">
        <v>231</v>
      </c>
    </row>
    <row r="1143" spans="1:6" x14ac:dyDescent="0.25">
      <c r="A1143" s="1" t="str">
        <f>"000Q0138"</f>
        <v>000Q0138</v>
      </c>
      <c r="B1143" s="1" t="str">
        <f t="shared" si="18"/>
        <v xml:space="preserve">  </v>
      </c>
      <c r="C1143" s="1" t="s">
        <v>0</v>
      </c>
      <c r="D1143" s="3" t="s">
        <v>209</v>
      </c>
      <c r="E1143" s="1" t="s">
        <v>0</v>
      </c>
      <c r="F1143" s="6">
        <v>0.37</v>
      </c>
    </row>
    <row r="1144" spans="1:6" x14ac:dyDescent="0.25">
      <c r="A1144" s="1" t="str">
        <f>"000Q0139"</f>
        <v>000Q0139</v>
      </c>
      <c r="B1144" s="1" t="str">
        <f t="shared" si="18"/>
        <v xml:space="preserve">  </v>
      </c>
      <c r="C1144" s="1" t="s">
        <v>0</v>
      </c>
      <c r="D1144" s="3" t="s">
        <v>209</v>
      </c>
      <c r="E1144" s="1" t="s">
        <v>0</v>
      </c>
      <c r="F1144" s="6">
        <v>0.37</v>
      </c>
    </row>
    <row r="1145" spans="1:6" x14ac:dyDescent="0.25">
      <c r="A1145" s="1" t="str">
        <f>"000Q0155"</f>
        <v>000Q0155</v>
      </c>
      <c r="B1145" s="1" t="str">
        <f t="shared" si="18"/>
        <v xml:space="preserve">  </v>
      </c>
      <c r="C1145" s="1" t="s">
        <v>0</v>
      </c>
      <c r="D1145" s="3" t="s">
        <v>210</v>
      </c>
      <c r="E1145" s="1" t="s">
        <v>0</v>
      </c>
      <c r="F1145" s="5" t="s">
        <v>227</v>
      </c>
    </row>
    <row r="1146" spans="1:6" x14ac:dyDescent="0.25">
      <c r="A1146" s="1" t="str">
        <f>"000Q0162"</f>
        <v>000Q0162</v>
      </c>
      <c r="B1146" s="1" t="str">
        <f t="shared" si="18"/>
        <v xml:space="preserve">  </v>
      </c>
      <c r="C1146" s="1" t="s">
        <v>0</v>
      </c>
      <c r="D1146" s="3" t="s">
        <v>13</v>
      </c>
      <c r="E1146" s="1" t="s">
        <v>0</v>
      </c>
      <c r="F1146" s="6">
        <v>0.01</v>
      </c>
    </row>
    <row r="1147" spans="1:6" x14ac:dyDescent="0.25">
      <c r="A1147" s="1" t="str">
        <f>"000Q0163"</f>
        <v>000Q0163</v>
      </c>
      <c r="B1147" s="1" t="str">
        <f t="shared" si="18"/>
        <v xml:space="preserve">  </v>
      </c>
      <c r="C1147" s="1" t="s">
        <v>0</v>
      </c>
      <c r="D1147" s="3" t="s">
        <v>43</v>
      </c>
      <c r="E1147" s="1" t="s">
        <v>0</v>
      </c>
      <c r="F1147" s="6">
        <v>0.02</v>
      </c>
    </row>
    <row r="1148" spans="1:6" x14ac:dyDescent="0.25">
      <c r="A1148" s="1" t="str">
        <f>"000Q0164"</f>
        <v>000Q0164</v>
      </c>
      <c r="B1148" s="1" t="str">
        <f t="shared" si="18"/>
        <v xml:space="preserve">  </v>
      </c>
      <c r="C1148" s="1" t="s">
        <v>0</v>
      </c>
      <c r="D1148" s="3" t="s">
        <v>13</v>
      </c>
      <c r="E1148" s="1" t="s">
        <v>0</v>
      </c>
      <c r="F1148" s="6">
        <v>0.36</v>
      </c>
    </row>
    <row r="1149" spans="1:6" x14ac:dyDescent="0.25">
      <c r="A1149" s="1" t="str">
        <f>"000Q0166"</f>
        <v>000Q0166</v>
      </c>
      <c r="B1149" s="1" t="str">
        <f t="shared" si="18"/>
        <v xml:space="preserve">  </v>
      </c>
      <c r="C1149" s="1" t="s">
        <v>0</v>
      </c>
      <c r="D1149" s="3" t="s">
        <v>13</v>
      </c>
      <c r="E1149" s="1" t="s">
        <v>0</v>
      </c>
      <c r="F1149" s="6">
        <v>3.2</v>
      </c>
    </row>
    <row r="1150" spans="1:6" x14ac:dyDescent="0.25">
      <c r="A1150" s="1" t="str">
        <f>"000Q0167"</f>
        <v>000Q0167</v>
      </c>
      <c r="B1150" s="1" t="str">
        <f t="shared" si="18"/>
        <v xml:space="preserve">  </v>
      </c>
      <c r="C1150" s="1" t="s">
        <v>0</v>
      </c>
      <c r="D1150" s="3" t="s">
        <v>13</v>
      </c>
      <c r="E1150" s="1" t="s">
        <v>0</v>
      </c>
      <c r="F1150" s="6">
        <v>1.86</v>
      </c>
    </row>
    <row r="1151" spans="1:6" x14ac:dyDescent="0.25">
      <c r="A1151" s="1" t="str">
        <f>"000Q0169"</f>
        <v>000Q0169</v>
      </c>
      <c r="B1151" s="1" t="str">
        <f t="shared" si="18"/>
        <v xml:space="preserve">  </v>
      </c>
      <c r="C1151" s="1" t="s">
        <v>0</v>
      </c>
      <c r="D1151" s="3" t="s">
        <v>13</v>
      </c>
      <c r="E1151" s="1" t="s">
        <v>0</v>
      </c>
      <c r="F1151" s="6">
        <v>0.09</v>
      </c>
    </row>
    <row r="1152" spans="1:6" ht="29.25" x14ac:dyDescent="0.25">
      <c r="A1152" s="1" t="str">
        <f>"000Q0180"</f>
        <v>000Q0180</v>
      </c>
      <c r="B1152" s="1" t="str">
        <f t="shared" si="18"/>
        <v xml:space="preserve">  </v>
      </c>
      <c r="C1152" s="1" t="s">
        <v>0</v>
      </c>
      <c r="D1152" s="3" t="s">
        <v>211</v>
      </c>
      <c r="E1152" s="1" t="s">
        <v>0</v>
      </c>
      <c r="F1152" s="6">
        <v>64.42</v>
      </c>
    </row>
    <row r="1153" spans="1:6" x14ac:dyDescent="0.25">
      <c r="A1153" s="1" t="str">
        <f>"000Q0234"</f>
        <v>000Q0234</v>
      </c>
      <c r="B1153" s="1" t="str">
        <f t="shared" si="18"/>
        <v xml:space="preserve">  </v>
      </c>
      <c r="C1153" s="1" t="s">
        <v>0</v>
      </c>
      <c r="D1153" s="3" t="s">
        <v>13</v>
      </c>
      <c r="E1153" s="1" t="s">
        <v>0</v>
      </c>
      <c r="F1153" s="6">
        <v>6.32</v>
      </c>
    </row>
    <row r="1154" spans="1:6" x14ac:dyDescent="0.25">
      <c r="A1154" s="1" t="str">
        <f>"000Q0235"</f>
        <v>000Q0235</v>
      </c>
      <c r="B1154" s="1" t="str">
        <f t="shared" si="18"/>
        <v xml:space="preserve">  </v>
      </c>
      <c r="C1154" s="1" t="s">
        <v>0</v>
      </c>
      <c r="D1154" s="3" t="s">
        <v>13</v>
      </c>
      <c r="E1154" s="1" t="s">
        <v>0</v>
      </c>
      <c r="F1154" s="6">
        <v>5.93</v>
      </c>
    </row>
    <row r="1155" spans="1:6" x14ac:dyDescent="0.25">
      <c r="A1155" s="1" t="str">
        <f>"000Q0237"</f>
        <v>000Q0237</v>
      </c>
      <c r="B1155" s="1" t="str">
        <f t="shared" si="18"/>
        <v xml:space="preserve">  </v>
      </c>
      <c r="C1155" s="1" t="s">
        <v>0</v>
      </c>
      <c r="D1155" s="3" t="s">
        <v>13</v>
      </c>
      <c r="E1155" s="1" t="s">
        <v>0</v>
      </c>
      <c r="F1155" s="6">
        <v>4.92</v>
      </c>
    </row>
    <row r="1156" spans="1:6" x14ac:dyDescent="0.25">
      <c r="A1156" s="1" t="str">
        <f>"000Q0238"</f>
        <v>000Q0238</v>
      </c>
      <c r="B1156" s="1" t="str">
        <f t="shared" si="18"/>
        <v xml:space="preserve">  </v>
      </c>
      <c r="C1156" s="1" t="s">
        <v>0</v>
      </c>
      <c r="D1156" s="3" t="s">
        <v>13</v>
      </c>
      <c r="E1156" s="1" t="s">
        <v>0</v>
      </c>
      <c r="F1156" s="6">
        <v>5.58</v>
      </c>
    </row>
    <row r="1157" spans="1:6" x14ac:dyDescent="0.25">
      <c r="A1157" s="1" t="str">
        <f>"000Q0249"</f>
        <v>000Q0249</v>
      </c>
      <c r="B1157" s="1" t="str">
        <f t="shared" si="18"/>
        <v xml:space="preserve">  </v>
      </c>
      <c r="C1157" s="1" t="s">
        <v>0</v>
      </c>
      <c r="D1157" s="3" t="s">
        <v>13</v>
      </c>
      <c r="E1157" s="1" t="s">
        <v>0</v>
      </c>
      <c r="F1157" s="6">
        <v>7.56</v>
      </c>
    </row>
    <row r="1158" spans="1:6" x14ac:dyDescent="0.25">
      <c r="A1158" s="1" t="str">
        <f>"000Q2041"</f>
        <v>000Q2041</v>
      </c>
      <c r="B1158" s="1" t="str">
        <f t="shared" si="18"/>
        <v xml:space="preserve">  </v>
      </c>
      <c r="C1158" s="1" t="s">
        <v>23</v>
      </c>
      <c r="D1158" s="3" t="s">
        <v>31</v>
      </c>
      <c r="E1158" s="1" t="s">
        <v>0</v>
      </c>
      <c r="F1158" s="5" t="s">
        <v>231</v>
      </c>
    </row>
    <row r="1159" spans="1:6" x14ac:dyDescent="0.25">
      <c r="A1159" s="1" t="str">
        <f>"000Q2042"</f>
        <v>000Q2042</v>
      </c>
      <c r="B1159" s="1" t="str">
        <f t="shared" si="18"/>
        <v xml:space="preserve">  </v>
      </c>
      <c r="C1159" s="1" t="s">
        <v>23</v>
      </c>
      <c r="D1159" s="3" t="s">
        <v>75</v>
      </c>
      <c r="E1159" s="1" t="s">
        <v>0</v>
      </c>
      <c r="F1159" s="5" t="s">
        <v>224</v>
      </c>
    </row>
    <row r="1160" spans="1:6" ht="29.25" x14ac:dyDescent="0.25">
      <c r="A1160" s="1" t="str">
        <f>"000Q2043"</f>
        <v>000Q2043</v>
      </c>
      <c r="B1160" s="1" t="str">
        <f t="shared" si="18"/>
        <v xml:space="preserve">  </v>
      </c>
      <c r="C1160" s="1" t="s">
        <v>0</v>
      </c>
      <c r="D1160" s="3" t="s">
        <v>212</v>
      </c>
      <c r="E1160" s="1" t="s">
        <v>0</v>
      </c>
      <c r="F1160" s="5" t="s">
        <v>231</v>
      </c>
    </row>
    <row r="1161" spans="1:6" ht="29.25" x14ac:dyDescent="0.25">
      <c r="A1161" s="1" t="str">
        <f>"000Q2050"</f>
        <v>000Q2050</v>
      </c>
      <c r="B1161" s="1" t="str">
        <f t="shared" si="18"/>
        <v xml:space="preserve">  </v>
      </c>
      <c r="C1161" s="1" t="s">
        <v>0</v>
      </c>
      <c r="D1161" s="3" t="s">
        <v>212</v>
      </c>
      <c r="E1161" s="1" t="s">
        <v>0</v>
      </c>
      <c r="F1161" s="6">
        <v>116.6</v>
      </c>
    </row>
    <row r="1162" spans="1:6" x14ac:dyDescent="0.25">
      <c r="A1162" s="1" t="str">
        <f>"000Q2053"</f>
        <v>000Q2053</v>
      </c>
      <c r="B1162" s="1" t="str">
        <f t="shared" si="18"/>
        <v xml:space="preserve">  </v>
      </c>
      <c r="C1162" s="1" t="s">
        <v>23</v>
      </c>
      <c r="D1162" s="3" t="s">
        <v>31</v>
      </c>
      <c r="E1162" s="1" t="s">
        <v>0</v>
      </c>
      <c r="F1162" s="5" t="s">
        <v>231</v>
      </c>
    </row>
    <row r="1163" spans="1:6" x14ac:dyDescent="0.25">
      <c r="A1163" s="1" t="str">
        <f>"000Q2054"</f>
        <v>000Q2054</v>
      </c>
      <c r="B1163" s="1" t="str">
        <f t="shared" si="18"/>
        <v xml:space="preserve">  </v>
      </c>
      <c r="C1163" s="1" t="s">
        <v>23</v>
      </c>
      <c r="D1163" s="3" t="s">
        <v>31</v>
      </c>
      <c r="E1163" s="1" t="s">
        <v>0</v>
      </c>
      <c r="F1163" s="5" t="s">
        <v>231</v>
      </c>
    </row>
    <row r="1164" spans="1:6" x14ac:dyDescent="0.25">
      <c r="A1164" s="1" t="str">
        <f>"000Q2055"</f>
        <v>000Q2055</v>
      </c>
      <c r="B1164" s="1" t="str">
        <f t="shared" si="18"/>
        <v xml:space="preserve">  </v>
      </c>
      <c r="C1164" s="1" t="s">
        <v>23</v>
      </c>
      <c r="D1164" s="3" t="s">
        <v>31</v>
      </c>
      <c r="E1164" s="1" t="s">
        <v>0</v>
      </c>
      <c r="F1164" s="5" t="s">
        <v>231</v>
      </c>
    </row>
    <row r="1165" spans="1:6" x14ac:dyDescent="0.25">
      <c r="A1165" s="1" t="str">
        <f>"000Q2056"</f>
        <v>000Q2056</v>
      </c>
      <c r="B1165" s="1" t="str">
        <f t="shared" si="18"/>
        <v xml:space="preserve">  </v>
      </c>
      <c r="C1165" s="1" t="s">
        <v>23</v>
      </c>
      <c r="D1165" s="3" t="s">
        <v>31</v>
      </c>
      <c r="E1165" s="1" t="s">
        <v>0</v>
      </c>
      <c r="F1165" s="5" t="s">
        <v>231</v>
      </c>
    </row>
    <row r="1166" spans="1:6" x14ac:dyDescent="0.25">
      <c r="A1166" s="1" t="str">
        <f>"000Q2057"</f>
        <v>000Q2057</v>
      </c>
      <c r="B1166" s="1" t="str">
        <f t="shared" si="18"/>
        <v xml:space="preserve">  </v>
      </c>
      <c r="C1166" s="1" t="s">
        <v>23</v>
      </c>
      <c r="D1166" s="3" t="s">
        <v>31</v>
      </c>
      <c r="E1166" s="1" t="s">
        <v>0</v>
      </c>
      <c r="F1166" s="5" t="s">
        <v>231</v>
      </c>
    </row>
    <row r="1167" spans="1:6" x14ac:dyDescent="0.25">
      <c r="A1167" s="1" t="str">
        <f>"000Q2058"</f>
        <v>000Q2058</v>
      </c>
      <c r="B1167" s="1" t="str">
        <f t="shared" si="18"/>
        <v xml:space="preserve">  </v>
      </c>
      <c r="C1167" s="1" t="s">
        <v>23</v>
      </c>
      <c r="D1167" s="3" t="s">
        <v>65</v>
      </c>
      <c r="E1167" s="1" t="s">
        <v>0</v>
      </c>
      <c r="F1167" s="5" t="s">
        <v>231</v>
      </c>
    </row>
    <row r="1168" spans="1:6" x14ac:dyDescent="0.25">
      <c r="A1168" s="1" t="str">
        <f>"000Q3027"</f>
        <v>000Q3027</v>
      </c>
      <c r="B1168" s="1" t="str">
        <f t="shared" si="18"/>
        <v xml:space="preserve">  </v>
      </c>
      <c r="C1168" s="1" t="s">
        <v>23</v>
      </c>
      <c r="D1168" s="3" t="s">
        <v>31</v>
      </c>
      <c r="E1168" s="1" t="s">
        <v>0</v>
      </c>
      <c r="F1168" s="6">
        <v>80.72</v>
      </c>
    </row>
    <row r="1169" spans="1:6" x14ac:dyDescent="0.25">
      <c r="A1169" s="1" t="str">
        <f>"000Q4074"</f>
        <v>000Q4074</v>
      </c>
      <c r="B1169" s="1" t="str">
        <f t="shared" si="18"/>
        <v xml:space="preserve">  </v>
      </c>
      <c r="C1169" s="1" t="s">
        <v>0</v>
      </c>
      <c r="D1169" s="3" t="s">
        <v>13</v>
      </c>
      <c r="E1169" s="1" t="s">
        <v>0</v>
      </c>
      <c r="F1169" s="6">
        <v>160.11000000000001</v>
      </c>
    </row>
    <row r="1170" spans="1:6" x14ac:dyDescent="0.25">
      <c r="A1170" s="1" t="str">
        <f>"000Q4081"</f>
        <v>000Q4081</v>
      </c>
      <c r="B1170" s="1" t="str">
        <f t="shared" si="18"/>
        <v xml:space="preserve">  </v>
      </c>
      <c r="C1170" s="1" t="s">
        <v>0</v>
      </c>
      <c r="D1170" s="3" t="s">
        <v>213</v>
      </c>
      <c r="E1170" s="1" t="s">
        <v>0</v>
      </c>
      <c r="F1170" s="6">
        <v>0.68</v>
      </c>
    </row>
    <row r="1171" spans="1:6" ht="29.25" x14ac:dyDescent="0.25">
      <c r="A1171" s="1" t="str">
        <f>"000Q4101"</f>
        <v>000Q4101</v>
      </c>
      <c r="B1171" s="1" t="str">
        <f t="shared" si="18"/>
        <v xml:space="preserve">  </v>
      </c>
      <c r="C1171" s="1" t="s">
        <v>0</v>
      </c>
      <c r="D1171" s="3" t="s">
        <v>214</v>
      </c>
      <c r="E1171" s="1" t="s">
        <v>0</v>
      </c>
      <c r="F1171" s="6">
        <v>3844.8</v>
      </c>
    </row>
    <row r="1172" spans="1:6" x14ac:dyDescent="0.25">
      <c r="A1172" s="1" t="str">
        <f>"000Q4102"</f>
        <v>000Q4102</v>
      </c>
      <c r="B1172" s="1" t="str">
        <f t="shared" si="18"/>
        <v xml:space="preserve">  </v>
      </c>
      <c r="C1172" s="1" t="s">
        <v>0</v>
      </c>
      <c r="D1172" s="3" t="s">
        <v>13</v>
      </c>
      <c r="E1172" s="1" t="s">
        <v>0</v>
      </c>
      <c r="F1172" s="6">
        <v>32.04</v>
      </c>
    </row>
    <row r="1173" spans="1:6" x14ac:dyDescent="0.25">
      <c r="A1173" s="1" t="str">
        <f>"000Q4103"</f>
        <v>000Q4103</v>
      </c>
      <c r="B1173" s="1" t="str">
        <f t="shared" si="18"/>
        <v xml:space="preserve">  </v>
      </c>
      <c r="C1173" s="1" t="s">
        <v>0</v>
      </c>
      <c r="D1173" s="3" t="s">
        <v>13</v>
      </c>
      <c r="E1173" s="1" t="s">
        <v>0</v>
      </c>
      <c r="F1173" s="6">
        <v>13.35</v>
      </c>
    </row>
    <row r="1174" spans="1:6" x14ac:dyDescent="0.25">
      <c r="A1174" s="1" t="str">
        <f>"000Q4104"</f>
        <v>000Q4104</v>
      </c>
      <c r="B1174" s="1" t="str">
        <f t="shared" si="18"/>
        <v xml:space="preserve">  </v>
      </c>
      <c r="C1174" s="1" t="s">
        <v>0</v>
      </c>
      <c r="D1174" s="3" t="s">
        <v>13</v>
      </c>
      <c r="E1174" s="1" t="s">
        <v>0</v>
      </c>
      <c r="F1174" s="6">
        <v>72.05</v>
      </c>
    </row>
    <row r="1175" spans="1:6" x14ac:dyDescent="0.25">
      <c r="A1175" s="1" t="str">
        <f>"000Q4105"</f>
        <v>000Q4105</v>
      </c>
      <c r="B1175" s="1" t="str">
        <f t="shared" si="18"/>
        <v xml:space="preserve">  </v>
      </c>
      <c r="C1175" s="1" t="s">
        <v>0</v>
      </c>
      <c r="D1175" s="3" t="s">
        <v>13</v>
      </c>
      <c r="E1175" s="1" t="s">
        <v>0</v>
      </c>
      <c r="F1175" s="6">
        <v>72.62</v>
      </c>
    </row>
    <row r="1176" spans="1:6" x14ac:dyDescent="0.25">
      <c r="A1176" s="1" t="str">
        <f>"000Q4107"</f>
        <v>000Q4107</v>
      </c>
      <c r="B1176" s="1" t="str">
        <f t="shared" si="18"/>
        <v xml:space="preserve">  </v>
      </c>
      <c r="C1176" s="1" t="s">
        <v>0</v>
      </c>
      <c r="D1176" s="3" t="s">
        <v>10</v>
      </c>
      <c r="E1176" s="1" t="s">
        <v>0</v>
      </c>
      <c r="F1176" s="5" t="s">
        <v>224</v>
      </c>
    </row>
    <row r="1177" spans="1:6" x14ac:dyDescent="0.25">
      <c r="A1177" s="1" t="str">
        <f>"000Q4108"</f>
        <v>000Q4108</v>
      </c>
      <c r="B1177" s="1" t="str">
        <f t="shared" si="18"/>
        <v xml:space="preserve">  </v>
      </c>
      <c r="C1177" s="1" t="s">
        <v>0</v>
      </c>
      <c r="D1177" s="3" t="s">
        <v>13</v>
      </c>
      <c r="E1177" s="1" t="s">
        <v>0</v>
      </c>
      <c r="F1177" s="6">
        <v>66.569999999999993</v>
      </c>
    </row>
    <row r="1178" spans="1:6" x14ac:dyDescent="0.25">
      <c r="A1178" s="1" t="str">
        <f>"000Q4111"</f>
        <v>000Q4111</v>
      </c>
      <c r="B1178" s="1" t="str">
        <f t="shared" si="18"/>
        <v xml:space="preserve">  </v>
      </c>
      <c r="C1178" s="1" t="s">
        <v>0</v>
      </c>
      <c r="D1178" s="3" t="s">
        <v>18</v>
      </c>
      <c r="E1178" s="1" t="s">
        <v>0</v>
      </c>
      <c r="F1178" s="5" t="s">
        <v>225</v>
      </c>
    </row>
    <row r="1179" spans="1:6" x14ac:dyDescent="0.25">
      <c r="A1179" s="1" t="str">
        <f>"000Q4112"</f>
        <v>000Q4112</v>
      </c>
      <c r="B1179" s="1" t="str">
        <f t="shared" si="18"/>
        <v xml:space="preserve">  </v>
      </c>
      <c r="C1179" s="1" t="s">
        <v>0</v>
      </c>
      <c r="D1179" s="3" t="s">
        <v>10</v>
      </c>
      <c r="E1179" s="1" t="s">
        <v>0</v>
      </c>
      <c r="F1179" s="5" t="s">
        <v>224</v>
      </c>
    </row>
    <row r="1180" spans="1:6" x14ac:dyDescent="0.25">
      <c r="A1180" s="1" t="str">
        <f>"000Q4115"</f>
        <v>000Q4115</v>
      </c>
      <c r="B1180" s="1" t="str">
        <f t="shared" si="18"/>
        <v xml:space="preserve">  </v>
      </c>
      <c r="C1180" s="1" t="s">
        <v>0</v>
      </c>
      <c r="D1180" s="3" t="s">
        <v>10</v>
      </c>
      <c r="E1180" s="1" t="s">
        <v>0</v>
      </c>
      <c r="F1180" s="5" t="s">
        <v>224</v>
      </c>
    </row>
    <row r="1181" spans="1:6" x14ac:dyDescent="0.25">
      <c r="A1181" s="1" t="str">
        <f>"000Q4116"</f>
        <v>000Q4116</v>
      </c>
      <c r="B1181" s="1" t="str">
        <f t="shared" si="18"/>
        <v xml:space="preserve">  </v>
      </c>
      <c r="C1181" s="1" t="s">
        <v>0</v>
      </c>
      <c r="D1181" s="3" t="s">
        <v>10</v>
      </c>
      <c r="E1181" s="1" t="s">
        <v>0</v>
      </c>
      <c r="F1181" s="5" t="s">
        <v>224</v>
      </c>
    </row>
    <row r="1182" spans="1:6" x14ac:dyDescent="0.25">
      <c r="A1182" s="1" t="str">
        <f>"000Q4118"</f>
        <v>000Q4118</v>
      </c>
      <c r="B1182" s="1" t="str">
        <f t="shared" si="18"/>
        <v xml:space="preserve">  </v>
      </c>
      <c r="C1182" s="1" t="s">
        <v>0</v>
      </c>
      <c r="D1182" s="3" t="s">
        <v>13</v>
      </c>
      <c r="E1182" s="1" t="s">
        <v>0</v>
      </c>
      <c r="F1182" s="6">
        <v>3.42</v>
      </c>
    </row>
    <row r="1183" spans="1:6" x14ac:dyDescent="0.25">
      <c r="A1183" s="1" t="str">
        <f>"000Q4121"</f>
        <v>000Q4121</v>
      </c>
      <c r="B1183" s="1" t="str">
        <f t="shared" si="18"/>
        <v xml:space="preserve">  </v>
      </c>
      <c r="C1183" s="1" t="s">
        <v>0</v>
      </c>
      <c r="D1183" s="3" t="s">
        <v>177</v>
      </c>
      <c r="E1183" s="1" t="s">
        <v>0</v>
      </c>
      <c r="F1183" s="5" t="s">
        <v>224</v>
      </c>
    </row>
    <row r="1184" spans="1:6" x14ac:dyDescent="0.25">
      <c r="A1184" s="1" t="str">
        <f>"000Q4128"</f>
        <v>000Q4128</v>
      </c>
      <c r="B1184" s="1" t="str">
        <f t="shared" si="18"/>
        <v xml:space="preserve">  </v>
      </c>
      <c r="C1184" s="1" t="s">
        <v>0</v>
      </c>
      <c r="D1184" s="3" t="s">
        <v>10</v>
      </c>
      <c r="E1184" s="1" t="s">
        <v>0</v>
      </c>
      <c r="F1184" s="5" t="s">
        <v>224</v>
      </c>
    </row>
    <row r="1185" spans="1:6" x14ac:dyDescent="0.25">
      <c r="A1185" s="1" t="str">
        <f>"000Q4133"</f>
        <v>000Q4133</v>
      </c>
      <c r="B1185" s="1" t="str">
        <f t="shared" si="18"/>
        <v xml:space="preserve">  </v>
      </c>
      <c r="C1185" s="1" t="s">
        <v>0</v>
      </c>
      <c r="D1185" s="3" t="s">
        <v>13</v>
      </c>
      <c r="E1185" s="1" t="s">
        <v>0</v>
      </c>
      <c r="F1185" s="6">
        <v>251.55</v>
      </c>
    </row>
    <row r="1186" spans="1:6" x14ac:dyDescent="0.25">
      <c r="A1186" s="1" t="str">
        <f>"000Q4167"</f>
        <v>000Q4167</v>
      </c>
      <c r="B1186" s="1" t="str">
        <f t="shared" si="18"/>
        <v xml:space="preserve">  </v>
      </c>
      <c r="C1186" s="1" t="s">
        <v>0</v>
      </c>
      <c r="D1186" s="3" t="s">
        <v>18</v>
      </c>
      <c r="E1186" s="1" t="s">
        <v>0</v>
      </c>
      <c r="F1186" s="5" t="s">
        <v>225</v>
      </c>
    </row>
    <row r="1187" spans="1:6" x14ac:dyDescent="0.25">
      <c r="A1187" s="1" t="str">
        <f>"000Q4169"</f>
        <v>000Q4169</v>
      </c>
      <c r="B1187" s="1" t="str">
        <f t="shared" si="18"/>
        <v xml:space="preserve">  </v>
      </c>
      <c r="C1187" s="1" t="s">
        <v>0</v>
      </c>
      <c r="D1187" s="3" t="s">
        <v>18</v>
      </c>
      <c r="E1187" s="1" t="s">
        <v>0</v>
      </c>
      <c r="F1187" s="5" t="s">
        <v>225</v>
      </c>
    </row>
    <row r="1188" spans="1:6" x14ac:dyDescent="0.25">
      <c r="A1188" s="1" t="str">
        <f>"000Q4182"</f>
        <v>000Q4182</v>
      </c>
      <c r="B1188" s="1" t="str">
        <f t="shared" si="18"/>
        <v xml:space="preserve">  </v>
      </c>
      <c r="C1188" s="1" t="s">
        <v>0</v>
      </c>
      <c r="D1188" s="3" t="s">
        <v>13</v>
      </c>
      <c r="E1188" s="1" t="s">
        <v>0</v>
      </c>
      <c r="F1188" s="6">
        <v>42</v>
      </c>
    </row>
    <row r="1189" spans="1:6" ht="57.75" x14ac:dyDescent="0.25">
      <c r="A1189" s="1" t="str">
        <f>"000Q4186"</f>
        <v>000Q4186</v>
      </c>
      <c r="B1189" s="1" t="str">
        <f t="shared" si="18"/>
        <v xml:space="preserve">  </v>
      </c>
      <c r="C1189" s="1" t="s">
        <v>0</v>
      </c>
      <c r="D1189" s="3" t="s">
        <v>215</v>
      </c>
      <c r="E1189" s="1" t="s">
        <v>0</v>
      </c>
      <c r="F1189" s="6">
        <v>356.71</v>
      </c>
    </row>
    <row r="1190" spans="1:6" x14ac:dyDescent="0.25">
      <c r="A1190" s="1" t="str">
        <f>"000Q4189"</f>
        <v>000Q4189</v>
      </c>
      <c r="B1190" s="1" t="str">
        <f t="shared" si="18"/>
        <v xml:space="preserve">  </v>
      </c>
      <c r="C1190" s="1" t="s">
        <v>0</v>
      </c>
      <c r="D1190" s="3" t="s">
        <v>18</v>
      </c>
      <c r="E1190" s="1" t="s">
        <v>0</v>
      </c>
      <c r="F1190" s="5" t="s">
        <v>225</v>
      </c>
    </row>
    <row r="1191" spans="1:6" x14ac:dyDescent="0.25">
      <c r="A1191" s="1" t="str">
        <f>"000Q4190"</f>
        <v>000Q4190</v>
      </c>
      <c r="B1191" s="1" t="str">
        <f t="shared" si="18"/>
        <v xml:space="preserve">  </v>
      </c>
      <c r="C1191" s="1" t="s">
        <v>0</v>
      </c>
      <c r="D1191" s="3" t="s">
        <v>18</v>
      </c>
      <c r="E1191" s="1" t="s">
        <v>0</v>
      </c>
      <c r="F1191" s="5" t="s">
        <v>225</v>
      </c>
    </row>
    <row r="1192" spans="1:6" ht="29.25" x14ac:dyDescent="0.25">
      <c r="A1192" s="1" t="str">
        <f>"000Q4195"</f>
        <v>000Q4195</v>
      </c>
      <c r="B1192" s="1" t="str">
        <f t="shared" si="18"/>
        <v xml:space="preserve">  </v>
      </c>
      <c r="C1192" s="1" t="s">
        <v>0</v>
      </c>
      <c r="D1192" s="3" t="s">
        <v>96</v>
      </c>
      <c r="E1192" s="1" t="s">
        <v>0</v>
      </c>
      <c r="F1192" s="6">
        <v>176.22</v>
      </c>
    </row>
    <row r="1193" spans="1:6" ht="29.25" x14ac:dyDescent="0.25">
      <c r="A1193" s="1" t="str">
        <f>"000Q4196"</f>
        <v>000Q4196</v>
      </c>
      <c r="B1193" s="1" t="str">
        <f t="shared" si="18"/>
        <v xml:space="preserve">  </v>
      </c>
      <c r="C1193" s="1" t="s">
        <v>0</v>
      </c>
      <c r="D1193" s="3" t="s">
        <v>78</v>
      </c>
      <c r="E1193" s="1" t="s">
        <v>0</v>
      </c>
      <c r="F1193" s="6">
        <v>175.22</v>
      </c>
    </row>
    <row r="1194" spans="1:6" x14ac:dyDescent="0.25">
      <c r="A1194" s="1" t="str">
        <f>"000Q4197"</f>
        <v>000Q4197</v>
      </c>
      <c r="B1194" s="1" t="str">
        <f t="shared" si="18"/>
        <v xml:space="preserve">  </v>
      </c>
      <c r="C1194" s="1" t="s">
        <v>0</v>
      </c>
      <c r="D1194" s="3" t="s">
        <v>13</v>
      </c>
      <c r="E1194" s="1" t="s">
        <v>0</v>
      </c>
      <c r="F1194" s="6">
        <v>267</v>
      </c>
    </row>
    <row r="1195" spans="1:6" x14ac:dyDescent="0.25">
      <c r="A1195" s="1" t="str">
        <f>"000Q4202"</f>
        <v>000Q4202</v>
      </c>
      <c r="B1195" s="1" t="str">
        <f t="shared" si="18"/>
        <v xml:space="preserve">  </v>
      </c>
      <c r="C1195" s="1" t="s">
        <v>0</v>
      </c>
      <c r="D1195" s="3" t="s">
        <v>10</v>
      </c>
      <c r="E1195" s="1" t="s">
        <v>0</v>
      </c>
      <c r="F1195" s="5" t="s">
        <v>224</v>
      </c>
    </row>
    <row r="1196" spans="1:6" x14ac:dyDescent="0.25">
      <c r="A1196" s="1" t="str">
        <f>"000Q4224"</f>
        <v>000Q4224</v>
      </c>
      <c r="B1196" s="1" t="str">
        <f t="shared" si="18"/>
        <v xml:space="preserve">  </v>
      </c>
      <c r="C1196" s="1" t="s">
        <v>0</v>
      </c>
      <c r="D1196" s="3" t="s">
        <v>18</v>
      </c>
      <c r="E1196" s="1" t="s">
        <v>0</v>
      </c>
      <c r="F1196" s="5" t="s">
        <v>225</v>
      </c>
    </row>
    <row r="1197" spans="1:6" x14ac:dyDescent="0.25">
      <c r="A1197" s="1" t="str">
        <f>"000Q4252"</f>
        <v>000Q4252</v>
      </c>
      <c r="B1197" s="1" t="str">
        <f t="shared" si="18"/>
        <v xml:space="preserve">  </v>
      </c>
      <c r="C1197" s="1" t="s">
        <v>0</v>
      </c>
      <c r="D1197" s="3" t="s">
        <v>18</v>
      </c>
      <c r="E1197" s="1" t="s">
        <v>0</v>
      </c>
      <c r="F1197" s="5" t="s">
        <v>225</v>
      </c>
    </row>
    <row r="1198" spans="1:6" x14ac:dyDescent="0.25">
      <c r="A1198" s="1" t="str">
        <f>"000Q4282"</f>
        <v>000Q4282</v>
      </c>
      <c r="B1198" s="1" t="str">
        <f t="shared" ref="B1198:B1261" si="19">"  "</f>
        <v xml:space="preserve">  </v>
      </c>
      <c r="C1198" s="1" t="s">
        <v>0</v>
      </c>
      <c r="D1198" s="3" t="s">
        <v>13</v>
      </c>
      <c r="E1198" s="1" t="s">
        <v>0</v>
      </c>
      <c r="F1198" s="6">
        <v>657.04</v>
      </c>
    </row>
    <row r="1199" spans="1:6" x14ac:dyDescent="0.25">
      <c r="A1199" s="1" t="str">
        <f>"000Q4303"</f>
        <v>000Q4303</v>
      </c>
      <c r="B1199" s="1" t="str">
        <f t="shared" si="19"/>
        <v xml:space="preserve">  </v>
      </c>
      <c r="C1199" s="1" t="s">
        <v>0</v>
      </c>
      <c r="D1199" s="3" t="s">
        <v>18</v>
      </c>
      <c r="E1199" s="1" t="s">
        <v>0</v>
      </c>
      <c r="F1199" s="5" t="s">
        <v>225</v>
      </c>
    </row>
    <row r="1200" spans="1:6" x14ac:dyDescent="0.25">
      <c r="A1200" s="1" t="str">
        <f>"000Q4304"</f>
        <v>000Q4304</v>
      </c>
      <c r="B1200" s="1" t="str">
        <f t="shared" si="19"/>
        <v xml:space="preserve">  </v>
      </c>
      <c r="C1200" s="1" t="s">
        <v>0</v>
      </c>
      <c r="D1200" s="3" t="s">
        <v>13</v>
      </c>
      <c r="E1200" s="1" t="s">
        <v>0</v>
      </c>
      <c r="F1200" s="6">
        <v>1441.8</v>
      </c>
    </row>
    <row r="1201" spans="1:6" x14ac:dyDescent="0.25">
      <c r="A1201" s="1" t="str">
        <f>"000Q4305"</f>
        <v>000Q4305</v>
      </c>
      <c r="B1201" s="1" t="str">
        <f t="shared" si="19"/>
        <v xml:space="preserve">  </v>
      </c>
      <c r="C1201" s="1" t="s">
        <v>0</v>
      </c>
      <c r="D1201" s="3" t="s">
        <v>18</v>
      </c>
      <c r="E1201" s="1" t="s">
        <v>0</v>
      </c>
      <c r="F1201" s="5" t="s">
        <v>225</v>
      </c>
    </row>
    <row r="1202" spans="1:6" x14ac:dyDescent="0.25">
      <c r="A1202" s="1" t="str">
        <f>"000Q4382"</f>
        <v>000Q4382</v>
      </c>
      <c r="B1202" s="1" t="str">
        <f t="shared" si="19"/>
        <v xml:space="preserve">  </v>
      </c>
      <c r="C1202" s="1" t="s">
        <v>0</v>
      </c>
      <c r="D1202" s="3" t="s">
        <v>18</v>
      </c>
      <c r="E1202" s="1" t="s">
        <v>0</v>
      </c>
      <c r="F1202" s="5" t="s">
        <v>225</v>
      </c>
    </row>
    <row r="1203" spans="1:6" x14ac:dyDescent="0.25">
      <c r="A1203" s="1" t="str">
        <f>"000Q5098"</f>
        <v>000Q5098</v>
      </c>
      <c r="B1203" s="1" t="str">
        <f t="shared" si="19"/>
        <v xml:space="preserve">  </v>
      </c>
      <c r="C1203" s="1" t="s">
        <v>0</v>
      </c>
      <c r="D1203" s="3" t="s">
        <v>13</v>
      </c>
      <c r="E1203" s="1" t="s">
        <v>0</v>
      </c>
      <c r="F1203" s="6">
        <v>11.55</v>
      </c>
    </row>
    <row r="1204" spans="1:6" x14ac:dyDescent="0.25">
      <c r="A1204" s="1" t="str">
        <f>"000Q5099"</f>
        <v>000Q5099</v>
      </c>
      <c r="B1204" s="1" t="str">
        <f t="shared" si="19"/>
        <v xml:space="preserve">  </v>
      </c>
      <c r="C1204" s="1" t="s">
        <v>0</v>
      </c>
      <c r="D1204" s="3" t="s">
        <v>13</v>
      </c>
      <c r="E1204" s="1" t="s">
        <v>0</v>
      </c>
      <c r="F1204" s="6">
        <v>3.07</v>
      </c>
    </row>
    <row r="1205" spans="1:6" x14ac:dyDescent="0.25">
      <c r="A1205" s="1" t="str">
        <f>"000Q5100"</f>
        <v>000Q5100</v>
      </c>
      <c r="B1205" s="1" t="str">
        <f t="shared" si="19"/>
        <v xml:space="preserve">  </v>
      </c>
      <c r="C1205" s="1" t="s">
        <v>0</v>
      </c>
      <c r="D1205" s="3" t="s">
        <v>13</v>
      </c>
      <c r="E1205" s="1" t="s">
        <v>0</v>
      </c>
      <c r="F1205" s="6">
        <v>3.29</v>
      </c>
    </row>
    <row r="1206" spans="1:6" ht="29.25" x14ac:dyDescent="0.25">
      <c r="A1206" s="1" t="str">
        <f>"000Q5101"</f>
        <v>000Q5101</v>
      </c>
      <c r="B1206" s="1" t="str">
        <f t="shared" si="19"/>
        <v xml:space="preserve">  </v>
      </c>
      <c r="C1206" s="1" t="s">
        <v>0</v>
      </c>
      <c r="D1206" s="3" t="s">
        <v>216</v>
      </c>
      <c r="E1206" s="1" t="s">
        <v>0</v>
      </c>
      <c r="F1206" s="6">
        <v>0.35</v>
      </c>
    </row>
    <row r="1207" spans="1:6" x14ac:dyDescent="0.25">
      <c r="A1207" s="1" t="str">
        <f>"000Q5103"</f>
        <v>000Q5103</v>
      </c>
      <c r="B1207" s="1" t="str">
        <f t="shared" si="19"/>
        <v xml:space="preserve">  </v>
      </c>
      <c r="C1207" s="1" t="s">
        <v>23</v>
      </c>
      <c r="D1207" s="3" t="s">
        <v>31</v>
      </c>
      <c r="E1207" s="1" t="s">
        <v>0</v>
      </c>
      <c r="F1207" s="6">
        <v>27.71</v>
      </c>
    </row>
    <row r="1208" spans="1:6" x14ac:dyDescent="0.25">
      <c r="A1208" s="1" t="str">
        <f>"000Q5104"</f>
        <v>000Q5104</v>
      </c>
      <c r="B1208" s="1" t="str">
        <f t="shared" si="19"/>
        <v xml:space="preserve">  </v>
      </c>
      <c r="C1208" s="1" t="s">
        <v>23</v>
      </c>
      <c r="D1208" s="3" t="s">
        <v>31</v>
      </c>
      <c r="E1208" s="1" t="s">
        <v>0</v>
      </c>
      <c r="F1208" s="6">
        <v>26.61</v>
      </c>
    </row>
    <row r="1209" spans="1:6" x14ac:dyDescent="0.25">
      <c r="A1209" s="1" t="str">
        <f>"000Q5105"</f>
        <v>000Q5105</v>
      </c>
      <c r="B1209" s="1" t="str">
        <f t="shared" si="19"/>
        <v xml:space="preserve">  </v>
      </c>
      <c r="C1209" s="1" t="s">
        <v>0</v>
      </c>
      <c r="D1209" s="3" t="s">
        <v>13</v>
      </c>
      <c r="E1209" s="1" t="s">
        <v>0</v>
      </c>
      <c r="F1209" s="6">
        <v>0.79</v>
      </c>
    </row>
    <row r="1210" spans="1:6" x14ac:dyDescent="0.25">
      <c r="A1210" s="1" t="str">
        <f>"000Q5106"</f>
        <v>000Q5106</v>
      </c>
      <c r="B1210" s="1" t="str">
        <f t="shared" si="19"/>
        <v xml:space="preserve">  </v>
      </c>
      <c r="C1210" s="1" t="s">
        <v>0</v>
      </c>
      <c r="D1210" s="3" t="s">
        <v>13</v>
      </c>
      <c r="E1210" s="1" t="s">
        <v>0</v>
      </c>
      <c r="F1210" s="6">
        <v>7.96</v>
      </c>
    </row>
    <row r="1211" spans="1:6" x14ac:dyDescent="0.25">
      <c r="A1211" s="1" t="str">
        <f>"000Q5107"</f>
        <v>000Q5107</v>
      </c>
      <c r="B1211" s="1" t="str">
        <f t="shared" si="19"/>
        <v xml:space="preserve">  </v>
      </c>
      <c r="C1211" s="1" t="s">
        <v>0</v>
      </c>
      <c r="D1211" s="3" t="s">
        <v>13</v>
      </c>
      <c r="E1211" s="1" t="s">
        <v>0</v>
      </c>
      <c r="F1211" s="6">
        <v>24.53</v>
      </c>
    </row>
    <row r="1212" spans="1:6" x14ac:dyDescent="0.25">
      <c r="A1212" s="1" t="str">
        <f>"000Q5108"</f>
        <v>000Q5108</v>
      </c>
      <c r="B1212" s="1" t="str">
        <f t="shared" si="19"/>
        <v xml:space="preserve">  </v>
      </c>
      <c r="C1212" s="1" t="s">
        <v>0</v>
      </c>
      <c r="D1212" s="3" t="s">
        <v>13</v>
      </c>
      <c r="E1212" s="1" t="s">
        <v>0</v>
      </c>
      <c r="F1212" s="6">
        <v>67.02</v>
      </c>
    </row>
    <row r="1213" spans="1:6" x14ac:dyDescent="0.25">
      <c r="A1213" s="1" t="str">
        <f>"000Q5110"</f>
        <v>000Q5110</v>
      </c>
      <c r="B1213" s="1" t="str">
        <f t="shared" si="19"/>
        <v xml:space="preserve">  </v>
      </c>
      <c r="C1213" s="1" t="s">
        <v>0</v>
      </c>
      <c r="D1213" s="3" t="s">
        <v>13</v>
      </c>
      <c r="E1213" s="1" t="s">
        <v>0</v>
      </c>
      <c r="F1213" s="6">
        <v>0.32</v>
      </c>
    </row>
    <row r="1214" spans="1:6" x14ac:dyDescent="0.25">
      <c r="A1214" s="1" t="str">
        <f>"000Q5111"</f>
        <v>000Q5111</v>
      </c>
      <c r="B1214" s="1" t="str">
        <f t="shared" si="19"/>
        <v xml:space="preserve">  </v>
      </c>
      <c r="C1214" s="1" t="s">
        <v>0</v>
      </c>
      <c r="D1214" s="3" t="s">
        <v>13</v>
      </c>
      <c r="E1214" s="1" t="s">
        <v>0</v>
      </c>
      <c r="F1214" s="6">
        <v>149.13</v>
      </c>
    </row>
    <row r="1215" spans="1:6" x14ac:dyDescent="0.25">
      <c r="A1215" s="1" t="str">
        <f>"000Q5112"</f>
        <v>000Q5112</v>
      </c>
      <c r="B1215" s="1" t="str">
        <f t="shared" si="19"/>
        <v xml:space="preserve">  </v>
      </c>
      <c r="C1215" s="1" t="s">
        <v>0</v>
      </c>
      <c r="D1215" s="3" t="s">
        <v>13</v>
      </c>
      <c r="E1215" s="1" t="s">
        <v>0</v>
      </c>
      <c r="F1215" s="6">
        <v>20.98</v>
      </c>
    </row>
    <row r="1216" spans="1:6" x14ac:dyDescent="0.25">
      <c r="A1216" s="1" t="str">
        <f>"000Q5113"</f>
        <v>000Q5113</v>
      </c>
      <c r="B1216" s="1" t="str">
        <f t="shared" si="19"/>
        <v xml:space="preserve">  </v>
      </c>
      <c r="C1216" s="1" t="s">
        <v>0</v>
      </c>
      <c r="D1216" s="3" t="s">
        <v>13</v>
      </c>
      <c r="E1216" s="1" t="s">
        <v>0</v>
      </c>
      <c r="F1216" s="6">
        <v>54.94</v>
      </c>
    </row>
    <row r="1217" spans="1:6" x14ac:dyDescent="0.25">
      <c r="A1217" s="1" t="str">
        <f>"000Q5114"</f>
        <v>000Q5114</v>
      </c>
      <c r="B1217" s="1" t="str">
        <f t="shared" si="19"/>
        <v xml:space="preserve">  </v>
      </c>
      <c r="C1217" s="1" t="s">
        <v>23</v>
      </c>
      <c r="D1217" s="3" t="s">
        <v>31</v>
      </c>
      <c r="E1217" s="1" t="s">
        <v>0</v>
      </c>
      <c r="F1217" s="6">
        <v>31.94</v>
      </c>
    </row>
    <row r="1218" spans="1:6" x14ac:dyDescent="0.25">
      <c r="A1218" s="1" t="str">
        <f>"000Q5115"</f>
        <v>000Q5115</v>
      </c>
      <c r="B1218" s="1" t="str">
        <f t="shared" si="19"/>
        <v xml:space="preserve">  </v>
      </c>
      <c r="C1218" s="1" t="s">
        <v>0</v>
      </c>
      <c r="D1218" s="3" t="s">
        <v>13</v>
      </c>
      <c r="E1218" s="1" t="s">
        <v>0</v>
      </c>
      <c r="F1218" s="6">
        <v>34.56</v>
      </c>
    </row>
    <row r="1219" spans="1:6" x14ac:dyDescent="0.25">
      <c r="A1219" s="1" t="str">
        <f>"000Q5116"</f>
        <v>000Q5116</v>
      </c>
      <c r="B1219" s="1" t="str">
        <f t="shared" si="19"/>
        <v xml:space="preserve">  </v>
      </c>
      <c r="C1219" s="1" t="s">
        <v>0</v>
      </c>
      <c r="D1219" s="3" t="s">
        <v>13</v>
      </c>
      <c r="E1219" s="1" t="s">
        <v>0</v>
      </c>
      <c r="F1219" s="6">
        <v>13.03</v>
      </c>
    </row>
    <row r="1220" spans="1:6" x14ac:dyDescent="0.25">
      <c r="A1220" s="1" t="str">
        <f>"000Q5117"</f>
        <v>000Q5117</v>
      </c>
      <c r="B1220" s="1" t="str">
        <f t="shared" si="19"/>
        <v xml:space="preserve">  </v>
      </c>
      <c r="C1220" s="1" t="s">
        <v>0</v>
      </c>
      <c r="D1220" s="3" t="s">
        <v>13</v>
      </c>
      <c r="E1220" s="1" t="s">
        <v>0</v>
      </c>
      <c r="F1220" s="6">
        <v>60.52</v>
      </c>
    </row>
    <row r="1221" spans="1:6" x14ac:dyDescent="0.25">
      <c r="A1221" s="1" t="str">
        <f>"000Q5118"</f>
        <v>000Q5118</v>
      </c>
      <c r="B1221" s="1" t="str">
        <f t="shared" si="19"/>
        <v xml:space="preserve">  </v>
      </c>
      <c r="C1221" s="1" t="s">
        <v>0</v>
      </c>
      <c r="D1221" s="3" t="s">
        <v>13</v>
      </c>
      <c r="E1221" s="1" t="s">
        <v>0</v>
      </c>
      <c r="F1221" s="6">
        <v>25.88</v>
      </c>
    </row>
    <row r="1222" spans="1:6" x14ac:dyDescent="0.25">
      <c r="A1222" s="1" t="str">
        <f>"000Q5119"</f>
        <v>000Q5119</v>
      </c>
      <c r="B1222" s="1" t="str">
        <f t="shared" si="19"/>
        <v xml:space="preserve">  </v>
      </c>
      <c r="C1222" s="1" t="s">
        <v>0</v>
      </c>
      <c r="D1222" s="3" t="s">
        <v>13</v>
      </c>
      <c r="E1222" s="1" t="s">
        <v>0</v>
      </c>
      <c r="F1222" s="6">
        <v>16.16</v>
      </c>
    </row>
    <row r="1223" spans="1:6" x14ac:dyDescent="0.25">
      <c r="A1223" s="1" t="str">
        <f>"000Q5120"</f>
        <v>000Q5120</v>
      </c>
      <c r="B1223" s="1" t="str">
        <f t="shared" si="19"/>
        <v xml:space="preserve">  </v>
      </c>
      <c r="C1223" s="1" t="s">
        <v>0</v>
      </c>
      <c r="D1223" s="3" t="s">
        <v>13</v>
      </c>
      <c r="E1223" s="1" t="s">
        <v>0</v>
      </c>
      <c r="F1223" s="6">
        <v>132.09</v>
      </c>
    </row>
    <row r="1224" spans="1:6" x14ac:dyDescent="0.25">
      <c r="A1224" s="1" t="str">
        <f>"000Q5121"</f>
        <v>000Q5121</v>
      </c>
      <c r="B1224" s="1" t="str">
        <f t="shared" si="19"/>
        <v xml:space="preserve">  </v>
      </c>
      <c r="C1224" s="1" t="s">
        <v>0</v>
      </c>
      <c r="D1224" s="3" t="s">
        <v>13</v>
      </c>
      <c r="E1224" s="1" t="s">
        <v>0</v>
      </c>
      <c r="F1224" s="6">
        <v>30.83</v>
      </c>
    </row>
    <row r="1225" spans="1:6" x14ac:dyDescent="0.25">
      <c r="A1225" s="1" t="str">
        <f>"000Q5122"</f>
        <v>000Q5122</v>
      </c>
      <c r="B1225" s="1" t="str">
        <f t="shared" si="19"/>
        <v xml:space="preserve">  </v>
      </c>
      <c r="C1225" s="1" t="s">
        <v>0</v>
      </c>
      <c r="D1225" s="3" t="s">
        <v>13</v>
      </c>
      <c r="E1225" s="1" t="s">
        <v>0</v>
      </c>
      <c r="F1225" s="6">
        <v>136.91</v>
      </c>
    </row>
    <row r="1226" spans="1:6" x14ac:dyDescent="0.25">
      <c r="A1226" s="1" t="str">
        <f>"000Q5123"</f>
        <v>000Q5123</v>
      </c>
      <c r="B1226" s="1" t="str">
        <f t="shared" si="19"/>
        <v xml:space="preserve">  </v>
      </c>
      <c r="C1226" s="1" t="s">
        <v>0</v>
      </c>
      <c r="D1226" s="3" t="s">
        <v>13</v>
      </c>
      <c r="E1226" s="1" t="s">
        <v>0</v>
      </c>
      <c r="F1226" s="6">
        <v>18.53</v>
      </c>
    </row>
    <row r="1227" spans="1:6" x14ac:dyDescent="0.25">
      <c r="A1227" s="1" t="str">
        <f>"000Q5124"</f>
        <v>000Q5124</v>
      </c>
      <c r="B1227" s="1" t="str">
        <f t="shared" si="19"/>
        <v xml:space="preserve">  </v>
      </c>
      <c r="C1227" s="1" t="s">
        <v>0</v>
      </c>
      <c r="D1227" s="3" t="s">
        <v>13</v>
      </c>
      <c r="E1227" s="1" t="s">
        <v>0</v>
      </c>
      <c r="F1227" s="6">
        <v>240.97</v>
      </c>
    </row>
    <row r="1228" spans="1:6" x14ac:dyDescent="0.25">
      <c r="A1228" s="1" t="str">
        <f>"000Q5125"</f>
        <v>000Q5125</v>
      </c>
      <c r="B1228" s="1" t="str">
        <f t="shared" si="19"/>
        <v xml:space="preserve">  </v>
      </c>
      <c r="C1228" s="1" t="s">
        <v>0</v>
      </c>
      <c r="D1228" s="3" t="s">
        <v>13</v>
      </c>
      <c r="E1228" s="1" t="s">
        <v>0</v>
      </c>
      <c r="F1228" s="6">
        <v>0.31</v>
      </c>
    </row>
    <row r="1229" spans="1:6" x14ac:dyDescent="0.25">
      <c r="A1229" s="1" t="str">
        <f>"000Q5126"</f>
        <v>000Q5126</v>
      </c>
      <c r="B1229" s="1" t="str">
        <f t="shared" si="19"/>
        <v xml:space="preserve">  </v>
      </c>
      <c r="C1229" s="1" t="s">
        <v>0</v>
      </c>
      <c r="D1229" s="3" t="s">
        <v>13</v>
      </c>
      <c r="E1229" s="1" t="s">
        <v>0</v>
      </c>
      <c r="F1229" s="6">
        <v>76.75</v>
      </c>
    </row>
    <row r="1230" spans="1:6" x14ac:dyDescent="0.25">
      <c r="A1230" s="1" t="str">
        <f>"000Q5127"</f>
        <v>000Q5127</v>
      </c>
      <c r="B1230" s="1" t="str">
        <f t="shared" si="19"/>
        <v xml:space="preserve">  </v>
      </c>
      <c r="C1230" s="1" t="s">
        <v>0</v>
      </c>
      <c r="D1230" s="3" t="s">
        <v>13</v>
      </c>
      <c r="E1230" s="1" t="s">
        <v>0</v>
      </c>
      <c r="F1230" s="6">
        <v>143.66999999999999</v>
      </c>
    </row>
    <row r="1231" spans="1:6" x14ac:dyDescent="0.25">
      <c r="A1231" s="1" t="str">
        <f>"000Q5128"</f>
        <v>000Q5128</v>
      </c>
      <c r="B1231" s="1" t="str">
        <f t="shared" si="19"/>
        <v xml:space="preserve">  </v>
      </c>
      <c r="C1231" s="1" t="s">
        <v>0</v>
      </c>
      <c r="D1231" s="3" t="s">
        <v>13</v>
      </c>
      <c r="E1231" s="1" t="s">
        <v>0</v>
      </c>
      <c r="F1231" s="6">
        <v>42.72</v>
      </c>
    </row>
    <row r="1232" spans="1:6" x14ac:dyDescent="0.25">
      <c r="A1232" s="1" t="str">
        <f>"000Q5129"</f>
        <v>000Q5129</v>
      </c>
      <c r="B1232" s="1" t="str">
        <f t="shared" si="19"/>
        <v xml:space="preserve">  </v>
      </c>
      <c r="C1232" s="1" t="s">
        <v>0</v>
      </c>
      <c r="D1232" s="3" t="s">
        <v>13</v>
      </c>
      <c r="E1232" s="1" t="s">
        <v>0</v>
      </c>
      <c r="F1232" s="6">
        <v>23.64</v>
      </c>
    </row>
    <row r="1233" spans="1:6" x14ac:dyDescent="0.25">
      <c r="A1233" s="1" t="str">
        <f>"000Q5130"</f>
        <v>000Q5130</v>
      </c>
      <c r="B1233" s="1" t="str">
        <f t="shared" si="19"/>
        <v xml:space="preserve">  </v>
      </c>
      <c r="C1233" s="1" t="s">
        <v>0</v>
      </c>
      <c r="D1233" s="3" t="s">
        <v>13</v>
      </c>
      <c r="E1233" s="1" t="s">
        <v>0</v>
      </c>
      <c r="F1233" s="6">
        <v>105.1</v>
      </c>
    </row>
    <row r="1234" spans="1:6" x14ac:dyDescent="0.25">
      <c r="A1234" s="1" t="str">
        <f>"000Q5133"</f>
        <v>000Q5133</v>
      </c>
      <c r="B1234" s="1" t="str">
        <f t="shared" si="19"/>
        <v xml:space="preserve">  </v>
      </c>
      <c r="C1234" s="1" t="s">
        <v>0</v>
      </c>
      <c r="D1234" s="3" t="s">
        <v>13</v>
      </c>
      <c r="E1234" s="1" t="s">
        <v>0</v>
      </c>
      <c r="F1234" s="6">
        <v>5.01</v>
      </c>
    </row>
    <row r="1235" spans="1:6" x14ac:dyDescent="0.25">
      <c r="A1235" s="1" t="str">
        <f>"000Q5134"</f>
        <v>000Q5134</v>
      </c>
      <c r="B1235" s="1" t="str">
        <f t="shared" si="19"/>
        <v xml:space="preserve">  </v>
      </c>
      <c r="C1235" s="1" t="s">
        <v>23</v>
      </c>
      <c r="D1235" s="3" t="s">
        <v>13</v>
      </c>
      <c r="E1235" s="1" t="s">
        <v>0</v>
      </c>
      <c r="F1235" s="6">
        <v>24.49</v>
      </c>
    </row>
    <row r="1236" spans="1:6" x14ac:dyDescent="0.25">
      <c r="A1236" s="1" t="str">
        <f>"000Q5135"</f>
        <v>000Q5135</v>
      </c>
      <c r="B1236" s="1" t="str">
        <f t="shared" si="19"/>
        <v xml:space="preserve">  </v>
      </c>
      <c r="C1236" s="1" t="s">
        <v>0</v>
      </c>
      <c r="D1236" s="3" t="s">
        <v>13</v>
      </c>
      <c r="E1236" s="1" t="s">
        <v>0</v>
      </c>
      <c r="F1236" s="6">
        <v>4.05</v>
      </c>
    </row>
    <row r="1237" spans="1:6" x14ac:dyDescent="0.25">
      <c r="A1237" s="1" t="str">
        <f>"000Q5136"</f>
        <v>000Q5136</v>
      </c>
      <c r="B1237" s="1" t="str">
        <f t="shared" si="19"/>
        <v xml:space="preserve">  </v>
      </c>
      <c r="C1237" s="1" t="s">
        <v>0</v>
      </c>
      <c r="D1237" s="3" t="s">
        <v>13</v>
      </c>
      <c r="E1237" s="1" t="s">
        <v>0</v>
      </c>
      <c r="F1237" s="6">
        <v>27.66</v>
      </c>
    </row>
    <row r="1238" spans="1:6" ht="29.25" x14ac:dyDescent="0.25">
      <c r="A1238" s="1" t="str">
        <f>"000Q5137"</f>
        <v>000Q5137</v>
      </c>
      <c r="B1238" s="1" t="str">
        <f t="shared" si="19"/>
        <v xml:space="preserve">  </v>
      </c>
      <c r="C1238" s="1" t="s">
        <v>23</v>
      </c>
      <c r="D1238" s="3" t="s">
        <v>217</v>
      </c>
      <c r="E1238" s="1" t="s">
        <v>0</v>
      </c>
      <c r="F1238" s="6">
        <v>66.08</v>
      </c>
    </row>
    <row r="1239" spans="1:6" x14ac:dyDescent="0.25">
      <c r="A1239" s="1" t="str">
        <f>"000Q5138"</f>
        <v>000Q5138</v>
      </c>
      <c r="B1239" s="1" t="str">
        <f t="shared" si="19"/>
        <v xml:space="preserve">  </v>
      </c>
      <c r="C1239" s="1" t="s">
        <v>23</v>
      </c>
      <c r="D1239" s="3" t="s">
        <v>13</v>
      </c>
      <c r="E1239" s="1" t="s">
        <v>0</v>
      </c>
      <c r="F1239" s="6">
        <v>2.35</v>
      </c>
    </row>
    <row r="1240" spans="1:6" x14ac:dyDescent="0.25">
      <c r="A1240" s="1" t="str">
        <f>"000Q5140"</f>
        <v>000Q5140</v>
      </c>
      <c r="B1240" s="1" t="str">
        <f t="shared" si="19"/>
        <v xml:space="preserve">  </v>
      </c>
      <c r="C1240" s="1" t="s">
        <v>23</v>
      </c>
      <c r="D1240" s="3" t="s">
        <v>10</v>
      </c>
      <c r="E1240" s="1" t="s">
        <v>0</v>
      </c>
      <c r="F1240" s="5" t="s">
        <v>224</v>
      </c>
    </row>
    <row r="1241" spans="1:6" x14ac:dyDescent="0.25">
      <c r="A1241" s="1" t="str">
        <f>"000Q5141"</f>
        <v>000Q5141</v>
      </c>
      <c r="B1241" s="1" t="str">
        <f t="shared" si="19"/>
        <v xml:space="preserve">  </v>
      </c>
      <c r="C1241" s="1" t="s">
        <v>23</v>
      </c>
      <c r="D1241" s="3" t="s">
        <v>10</v>
      </c>
      <c r="E1241" s="1" t="s">
        <v>0</v>
      </c>
      <c r="F1241" s="5" t="s">
        <v>224</v>
      </c>
    </row>
    <row r="1242" spans="1:6" x14ac:dyDescent="0.25">
      <c r="A1242" s="1" t="str">
        <f>"000Q5142"</f>
        <v>000Q5142</v>
      </c>
      <c r="B1242" s="1" t="str">
        <f t="shared" si="19"/>
        <v xml:space="preserve">  </v>
      </c>
      <c r="C1242" s="1" t="s">
        <v>0</v>
      </c>
      <c r="D1242" s="3" t="s">
        <v>13</v>
      </c>
      <c r="E1242" s="1" t="s">
        <v>0</v>
      </c>
      <c r="F1242" s="6">
        <v>13.86</v>
      </c>
    </row>
    <row r="1243" spans="1:6" x14ac:dyDescent="0.25">
      <c r="A1243" s="1" t="str">
        <f>"000Q5143"</f>
        <v>000Q5143</v>
      </c>
      <c r="B1243" s="1" t="str">
        <f t="shared" si="19"/>
        <v xml:space="preserve">  </v>
      </c>
      <c r="C1243" s="1" t="s">
        <v>23</v>
      </c>
      <c r="D1243" s="3" t="s">
        <v>10</v>
      </c>
      <c r="E1243" s="1" t="s">
        <v>0</v>
      </c>
      <c r="F1243" s="5" t="s">
        <v>224</v>
      </c>
    </row>
    <row r="1244" spans="1:6" x14ac:dyDescent="0.25">
      <c r="A1244" s="1" t="str">
        <f>"000Q5144"</f>
        <v>000Q5144</v>
      </c>
      <c r="B1244" s="1" t="str">
        <f t="shared" si="19"/>
        <v xml:space="preserve">  </v>
      </c>
      <c r="C1244" s="1" t="s">
        <v>23</v>
      </c>
      <c r="D1244" s="3" t="s">
        <v>24</v>
      </c>
      <c r="E1244" s="1" t="s">
        <v>0</v>
      </c>
      <c r="F1244" s="6">
        <v>12</v>
      </c>
    </row>
    <row r="1245" spans="1:6" x14ac:dyDescent="0.25">
      <c r="A1245" s="1" t="str">
        <f>"000Q5145"</f>
        <v>000Q5145</v>
      </c>
      <c r="B1245" s="1" t="str">
        <f t="shared" si="19"/>
        <v xml:space="preserve">  </v>
      </c>
      <c r="C1245" s="1" t="s">
        <v>23</v>
      </c>
      <c r="D1245" s="3" t="s">
        <v>75</v>
      </c>
      <c r="E1245" s="1" t="s">
        <v>0</v>
      </c>
      <c r="F1245" s="5" t="s">
        <v>224</v>
      </c>
    </row>
    <row r="1246" spans="1:6" x14ac:dyDescent="0.25">
      <c r="A1246" s="1" t="str">
        <f>"000Q5146"</f>
        <v>000Q5146</v>
      </c>
      <c r="B1246" s="1" t="str">
        <f t="shared" si="19"/>
        <v xml:space="preserve">  </v>
      </c>
      <c r="C1246" s="1" t="s">
        <v>0</v>
      </c>
      <c r="D1246" s="3" t="s">
        <v>13</v>
      </c>
      <c r="E1246" s="1" t="s">
        <v>0</v>
      </c>
      <c r="F1246" s="6">
        <v>32.46</v>
      </c>
    </row>
    <row r="1247" spans="1:6" x14ac:dyDescent="0.25">
      <c r="A1247" s="1" t="str">
        <f>"000Q5147"</f>
        <v>000Q5147</v>
      </c>
      <c r="B1247" s="1" t="str">
        <f t="shared" si="19"/>
        <v xml:space="preserve">  </v>
      </c>
      <c r="C1247" s="1" t="s">
        <v>0</v>
      </c>
      <c r="D1247" s="3" t="s">
        <v>24</v>
      </c>
      <c r="E1247" s="1" t="s">
        <v>0</v>
      </c>
      <c r="F1247" s="6">
        <v>803.25</v>
      </c>
    </row>
    <row r="1248" spans="1:6" x14ac:dyDescent="0.25">
      <c r="A1248" s="1" t="str">
        <f>"000Q5148"</f>
        <v>000Q5148</v>
      </c>
      <c r="B1248" s="1" t="str">
        <f t="shared" si="19"/>
        <v xml:space="preserve">  </v>
      </c>
      <c r="C1248" s="1" t="s">
        <v>0</v>
      </c>
      <c r="D1248" s="3" t="s">
        <v>13</v>
      </c>
      <c r="E1248" s="1" t="s">
        <v>0</v>
      </c>
      <c r="F1248" s="6">
        <v>1.03</v>
      </c>
    </row>
    <row r="1249" spans="1:6" x14ac:dyDescent="0.25">
      <c r="A1249" s="1" t="str">
        <f>"000Q5149"</f>
        <v>000Q5149</v>
      </c>
      <c r="B1249" s="1" t="str">
        <f t="shared" si="19"/>
        <v xml:space="preserve">  </v>
      </c>
      <c r="C1249" s="1" t="s">
        <v>0</v>
      </c>
      <c r="D1249" s="3" t="s">
        <v>10</v>
      </c>
      <c r="E1249" s="1" t="s">
        <v>0</v>
      </c>
      <c r="F1249" s="5" t="s">
        <v>224</v>
      </c>
    </row>
    <row r="1250" spans="1:6" x14ac:dyDescent="0.25">
      <c r="A1250" s="1" t="str">
        <f>"000Q5150"</f>
        <v>000Q5150</v>
      </c>
      <c r="B1250" s="1" t="str">
        <f t="shared" si="19"/>
        <v xml:space="preserve">  </v>
      </c>
      <c r="C1250" s="1" t="s">
        <v>0</v>
      </c>
      <c r="D1250" s="3" t="s">
        <v>10</v>
      </c>
      <c r="E1250" s="1" t="s">
        <v>0</v>
      </c>
      <c r="F1250" s="5" t="s">
        <v>224</v>
      </c>
    </row>
    <row r="1251" spans="1:6" x14ac:dyDescent="0.25">
      <c r="A1251" s="1" t="str">
        <f>"000Q5151"</f>
        <v>000Q5151</v>
      </c>
      <c r="B1251" s="1" t="str">
        <f t="shared" si="19"/>
        <v xml:space="preserve">  </v>
      </c>
      <c r="C1251" s="1" t="s">
        <v>23</v>
      </c>
      <c r="D1251" s="3" t="s">
        <v>13</v>
      </c>
      <c r="E1251" s="1" t="s">
        <v>0</v>
      </c>
      <c r="F1251" s="6">
        <v>31.77</v>
      </c>
    </row>
    <row r="1252" spans="1:6" x14ac:dyDescent="0.25">
      <c r="A1252" s="1" t="str">
        <f>"000Q5152"</f>
        <v>000Q5152</v>
      </c>
      <c r="B1252" s="1" t="str">
        <f t="shared" si="19"/>
        <v xml:space="preserve">  </v>
      </c>
      <c r="C1252" s="1" t="s">
        <v>23</v>
      </c>
      <c r="D1252" s="3" t="s">
        <v>13</v>
      </c>
      <c r="E1252" s="1" t="s">
        <v>0</v>
      </c>
      <c r="F1252" s="6">
        <v>41.16</v>
      </c>
    </row>
    <row r="1253" spans="1:6" x14ac:dyDescent="0.25">
      <c r="A1253" s="1" t="str">
        <f>"000Q5153"</f>
        <v>000Q5153</v>
      </c>
      <c r="B1253" s="1" t="str">
        <f t="shared" si="19"/>
        <v xml:space="preserve">  </v>
      </c>
      <c r="C1253" s="1" t="s">
        <v>0</v>
      </c>
      <c r="D1253" s="3" t="s">
        <v>10</v>
      </c>
      <c r="E1253" s="1" t="s">
        <v>0</v>
      </c>
      <c r="F1253" s="5" t="s">
        <v>224</v>
      </c>
    </row>
    <row r="1254" spans="1:6" x14ac:dyDescent="0.25">
      <c r="A1254" s="1" t="str">
        <f>"000Q5154"</f>
        <v>000Q5154</v>
      </c>
      <c r="B1254" s="1" t="str">
        <f t="shared" si="19"/>
        <v xml:space="preserve">  </v>
      </c>
      <c r="C1254" s="1" t="s">
        <v>0</v>
      </c>
      <c r="D1254" s="3" t="s">
        <v>218</v>
      </c>
      <c r="E1254" s="1" t="s">
        <v>0</v>
      </c>
      <c r="F1254" s="5" t="s">
        <v>224</v>
      </c>
    </row>
    <row r="1255" spans="1:6" x14ac:dyDescent="0.25">
      <c r="A1255" s="1" t="str">
        <f>"000Q5155"</f>
        <v>000Q5155</v>
      </c>
      <c r="B1255" s="1" t="str">
        <f t="shared" si="19"/>
        <v xml:space="preserve">  </v>
      </c>
      <c r="C1255" s="1" t="s">
        <v>0</v>
      </c>
      <c r="D1255" s="3" t="s">
        <v>218</v>
      </c>
      <c r="E1255" s="1" t="s">
        <v>0</v>
      </c>
      <c r="F1255" s="5" t="s">
        <v>224</v>
      </c>
    </row>
    <row r="1256" spans="1:6" x14ac:dyDescent="0.25">
      <c r="A1256" s="1" t="str">
        <f>"000Q5156"</f>
        <v>000Q5156</v>
      </c>
      <c r="B1256" s="1" t="str">
        <f t="shared" si="19"/>
        <v xml:space="preserve">  </v>
      </c>
      <c r="C1256" s="1" t="s">
        <v>0</v>
      </c>
      <c r="D1256" s="3" t="s">
        <v>92</v>
      </c>
      <c r="E1256" s="1" t="s">
        <v>0</v>
      </c>
      <c r="F1256" s="6">
        <v>4.6900000000000004</v>
      </c>
    </row>
    <row r="1257" spans="1:6" x14ac:dyDescent="0.25">
      <c r="A1257" s="1" t="str">
        <f>"000Q5157"</f>
        <v>000Q5157</v>
      </c>
      <c r="B1257" s="1" t="str">
        <f t="shared" si="19"/>
        <v xml:space="preserve">  </v>
      </c>
      <c r="C1257" s="1" t="s">
        <v>0</v>
      </c>
      <c r="D1257" s="3" t="s">
        <v>92</v>
      </c>
      <c r="E1257" s="1" t="s">
        <v>0</v>
      </c>
      <c r="F1257" s="6">
        <v>25.97</v>
      </c>
    </row>
    <row r="1258" spans="1:6" x14ac:dyDescent="0.25">
      <c r="A1258" s="1" t="str">
        <f>"000Q5158"</f>
        <v>000Q5158</v>
      </c>
      <c r="B1258" s="1" t="str">
        <f t="shared" si="19"/>
        <v xml:space="preserve">  </v>
      </c>
      <c r="C1258" s="1" t="s">
        <v>0</v>
      </c>
      <c r="D1258" s="3" t="s">
        <v>92</v>
      </c>
      <c r="E1258" s="1" t="s">
        <v>0</v>
      </c>
      <c r="F1258" s="6">
        <v>28.81</v>
      </c>
    </row>
    <row r="1259" spans="1:6" x14ac:dyDescent="0.25">
      <c r="A1259" s="1" t="str">
        <f>"000Q5159"</f>
        <v>000Q5159</v>
      </c>
      <c r="B1259" s="1" t="str">
        <f t="shared" si="19"/>
        <v xml:space="preserve">  </v>
      </c>
      <c r="C1259" s="1" t="s">
        <v>0</v>
      </c>
      <c r="D1259" s="3" t="s">
        <v>92</v>
      </c>
      <c r="E1259" s="1" t="s">
        <v>0</v>
      </c>
      <c r="F1259" s="6">
        <v>17.36</v>
      </c>
    </row>
    <row r="1260" spans="1:6" x14ac:dyDescent="0.25">
      <c r="A1260" s="1" t="str">
        <f>"000Q5160"</f>
        <v>000Q5160</v>
      </c>
      <c r="B1260" s="1" t="str">
        <f t="shared" si="19"/>
        <v xml:space="preserve">  </v>
      </c>
      <c r="C1260" s="1" t="s">
        <v>0</v>
      </c>
      <c r="D1260" s="3" t="s">
        <v>13</v>
      </c>
      <c r="E1260" s="1" t="s">
        <v>0</v>
      </c>
      <c r="F1260" s="6">
        <v>82.23</v>
      </c>
    </row>
    <row r="1261" spans="1:6" x14ac:dyDescent="0.25">
      <c r="A1261" s="1" t="str">
        <f>"000Q5161"</f>
        <v>000Q5161</v>
      </c>
      <c r="B1261" s="1" t="str">
        <f t="shared" si="19"/>
        <v xml:space="preserve">  </v>
      </c>
      <c r="C1261" s="1" t="s">
        <v>0</v>
      </c>
      <c r="D1261" s="3" t="s">
        <v>13</v>
      </c>
      <c r="E1261" s="1" t="s">
        <v>0</v>
      </c>
      <c r="F1261" s="6">
        <v>26.7</v>
      </c>
    </row>
    <row r="1262" spans="1:6" x14ac:dyDescent="0.25">
      <c r="A1262" s="1" t="str">
        <f>"000Q5162"</f>
        <v>000Q5162</v>
      </c>
      <c r="B1262" s="1" t="str">
        <f t="shared" ref="B1262:B1293" si="20">"  "</f>
        <v xml:space="preserve">  </v>
      </c>
      <c r="C1262" s="1" t="s">
        <v>0</v>
      </c>
      <c r="D1262" s="3" t="s">
        <v>13</v>
      </c>
      <c r="E1262" s="1" t="s">
        <v>0</v>
      </c>
      <c r="F1262" s="6">
        <v>15.66</v>
      </c>
    </row>
    <row r="1263" spans="1:6" x14ac:dyDescent="0.25">
      <c r="A1263" s="1" t="str">
        <f>"000Q5164"</f>
        <v>000Q5164</v>
      </c>
      <c r="B1263" s="1" t="str">
        <f t="shared" si="20"/>
        <v xml:space="preserve">  </v>
      </c>
      <c r="C1263" s="1" t="s">
        <v>0</v>
      </c>
      <c r="D1263" s="3" t="s">
        <v>232</v>
      </c>
      <c r="E1263" s="1" t="s">
        <v>0</v>
      </c>
      <c r="F1263" s="9">
        <v>4.5199999999999996</v>
      </c>
    </row>
    <row r="1264" spans="1:6" x14ac:dyDescent="0.25">
      <c r="A1264" s="1" t="str">
        <f>"000Q5165"</f>
        <v>000Q5165</v>
      </c>
      <c r="B1264" s="1" t="str">
        <f t="shared" si="20"/>
        <v xml:space="preserve">  </v>
      </c>
      <c r="C1264" s="1" t="s">
        <v>0</v>
      </c>
      <c r="D1264" s="3" t="s">
        <v>43</v>
      </c>
      <c r="E1264" s="1" t="s">
        <v>0</v>
      </c>
      <c r="F1264" s="9" t="s">
        <v>224</v>
      </c>
    </row>
    <row r="1265" spans="1:6" x14ac:dyDescent="0.25">
      <c r="A1265" s="1" t="str">
        <f>"000Q5166"</f>
        <v>000Q5166</v>
      </c>
      <c r="B1265" s="1" t="str">
        <f t="shared" si="20"/>
        <v xml:space="preserve">  </v>
      </c>
      <c r="C1265" s="1" t="s">
        <v>0</v>
      </c>
      <c r="D1265" s="3" t="s">
        <v>43</v>
      </c>
      <c r="E1265" s="1" t="s">
        <v>0</v>
      </c>
      <c r="F1265" s="9">
        <v>30.76</v>
      </c>
    </row>
    <row r="1266" spans="1:6" x14ac:dyDescent="0.25">
      <c r="A1266" s="1" t="str">
        <f>"000Q5167"</f>
        <v>000Q5167</v>
      </c>
      <c r="B1266" s="1" t="str">
        <f t="shared" si="20"/>
        <v xml:space="preserve">  </v>
      </c>
      <c r="C1266" s="1" t="s">
        <v>0</v>
      </c>
      <c r="D1266" s="3" t="s">
        <v>43</v>
      </c>
      <c r="E1266" s="1" t="s">
        <v>0</v>
      </c>
      <c r="F1266" s="9">
        <v>5.69</v>
      </c>
    </row>
    <row r="1267" spans="1:6" x14ac:dyDescent="0.25">
      <c r="A1267" s="1" t="str">
        <f>"000Q5168"</f>
        <v>000Q5168</v>
      </c>
      <c r="B1267" s="1" t="str">
        <f t="shared" si="20"/>
        <v xml:space="preserve">  </v>
      </c>
      <c r="C1267" s="1" t="s">
        <v>0</v>
      </c>
      <c r="D1267" s="3" t="s">
        <v>43</v>
      </c>
      <c r="E1267" s="1" t="s">
        <v>0</v>
      </c>
      <c r="F1267" s="9">
        <v>287.64</v>
      </c>
    </row>
    <row r="1268" spans="1:6" x14ac:dyDescent="0.25">
      <c r="A1268" s="1" t="str">
        <f>"000Q5169"</f>
        <v>000Q5169</v>
      </c>
      <c r="B1268" s="1" t="str">
        <f t="shared" si="20"/>
        <v xml:space="preserve">  </v>
      </c>
      <c r="C1268" s="1" t="s">
        <v>0</v>
      </c>
      <c r="D1268" s="3" t="s">
        <v>43</v>
      </c>
      <c r="E1268" s="1" t="s">
        <v>0</v>
      </c>
      <c r="F1268" s="9">
        <v>542.64</v>
      </c>
    </row>
    <row r="1269" spans="1:6" x14ac:dyDescent="0.25">
      <c r="A1269" s="1" t="str">
        <f>"000Q5170"</f>
        <v>000Q5170</v>
      </c>
      <c r="B1269" s="1" t="str">
        <f t="shared" si="20"/>
        <v xml:space="preserve">  </v>
      </c>
      <c r="C1269" s="1" t="s">
        <v>0</v>
      </c>
      <c r="D1269" s="3" t="s">
        <v>43</v>
      </c>
      <c r="E1269" s="1" t="s">
        <v>0</v>
      </c>
      <c r="F1269" s="9" t="s">
        <v>224</v>
      </c>
    </row>
    <row r="1270" spans="1:6" x14ac:dyDescent="0.25">
      <c r="A1270" s="1" t="str">
        <f>"000Q5171"</f>
        <v>000Q5171</v>
      </c>
      <c r="B1270" s="1" t="str">
        <f t="shared" si="20"/>
        <v xml:space="preserve">  </v>
      </c>
      <c r="C1270" s="1" t="s">
        <v>0</v>
      </c>
      <c r="D1270" s="3" t="s">
        <v>43</v>
      </c>
      <c r="E1270" s="1" t="s">
        <v>0</v>
      </c>
      <c r="F1270" s="9" t="s">
        <v>224</v>
      </c>
    </row>
    <row r="1271" spans="1:6" x14ac:dyDescent="0.25">
      <c r="A1271" s="1" t="str">
        <f>"000Q9956"</f>
        <v>000Q9956</v>
      </c>
      <c r="B1271" s="1" t="str">
        <f t="shared" si="20"/>
        <v xml:space="preserve">  </v>
      </c>
      <c r="C1271" s="1" t="s">
        <v>0</v>
      </c>
      <c r="D1271" s="3" t="s">
        <v>13</v>
      </c>
      <c r="E1271" s="1" t="s">
        <v>0</v>
      </c>
      <c r="F1271" s="6">
        <v>40.85</v>
      </c>
    </row>
    <row r="1272" spans="1:6" x14ac:dyDescent="0.25">
      <c r="A1272" s="1" t="str">
        <f>"000Q9957"</f>
        <v>000Q9957</v>
      </c>
      <c r="B1272" s="1" t="str">
        <f t="shared" si="20"/>
        <v xml:space="preserve">  </v>
      </c>
      <c r="C1272" s="1" t="s">
        <v>0</v>
      </c>
      <c r="D1272" s="3" t="s">
        <v>13</v>
      </c>
      <c r="E1272" s="1" t="s">
        <v>0</v>
      </c>
      <c r="F1272" s="6">
        <v>40.85</v>
      </c>
    </row>
    <row r="1273" spans="1:6" x14ac:dyDescent="0.25">
      <c r="A1273" s="1" t="str">
        <f>"000Q9958"</f>
        <v>000Q9958</v>
      </c>
      <c r="B1273" s="1" t="str">
        <f t="shared" si="20"/>
        <v xml:space="preserve">  </v>
      </c>
      <c r="C1273" s="1" t="s">
        <v>0</v>
      </c>
      <c r="D1273" s="3" t="s">
        <v>13</v>
      </c>
      <c r="E1273" s="1" t="s">
        <v>0</v>
      </c>
      <c r="F1273" s="6">
        <v>7.0000000000000007E-2</v>
      </c>
    </row>
    <row r="1274" spans="1:6" x14ac:dyDescent="0.25">
      <c r="A1274" s="1" t="str">
        <f>"000Q9960"</f>
        <v>000Q9960</v>
      </c>
      <c r="B1274" s="1" t="str">
        <f t="shared" si="20"/>
        <v xml:space="preserve">  </v>
      </c>
      <c r="C1274" s="1" t="s">
        <v>0</v>
      </c>
      <c r="D1274" s="3" t="s">
        <v>10</v>
      </c>
      <c r="E1274" s="1" t="s">
        <v>0</v>
      </c>
      <c r="F1274" s="5" t="s">
        <v>224</v>
      </c>
    </row>
    <row r="1275" spans="1:6" x14ac:dyDescent="0.25">
      <c r="A1275" s="1" t="str">
        <f>"000Q9961"</f>
        <v>000Q9961</v>
      </c>
      <c r="B1275" s="1" t="str">
        <f t="shared" si="20"/>
        <v xml:space="preserve">  </v>
      </c>
      <c r="C1275" s="1" t="s">
        <v>0</v>
      </c>
      <c r="D1275" s="3" t="s">
        <v>13</v>
      </c>
      <c r="E1275" s="1" t="s">
        <v>0</v>
      </c>
      <c r="F1275" s="6">
        <v>0.22</v>
      </c>
    </row>
    <row r="1276" spans="1:6" x14ac:dyDescent="0.25">
      <c r="A1276" s="1" t="str">
        <f>"000Q9963"</f>
        <v>000Q9963</v>
      </c>
      <c r="B1276" s="1" t="str">
        <f t="shared" si="20"/>
        <v xml:space="preserve">  </v>
      </c>
      <c r="C1276" s="1" t="s">
        <v>0</v>
      </c>
      <c r="D1276" s="3" t="s">
        <v>13</v>
      </c>
      <c r="E1276" s="1" t="s">
        <v>0</v>
      </c>
      <c r="F1276" s="6">
        <v>0.21</v>
      </c>
    </row>
    <row r="1277" spans="1:6" x14ac:dyDescent="0.25">
      <c r="A1277" s="1" t="str">
        <f>"000Q9965"</f>
        <v>000Q9965</v>
      </c>
      <c r="B1277" s="1" t="str">
        <f t="shared" si="20"/>
        <v xml:space="preserve">  </v>
      </c>
      <c r="C1277" s="1" t="s">
        <v>0</v>
      </c>
      <c r="D1277" s="3" t="s">
        <v>13</v>
      </c>
      <c r="E1277" s="1" t="s">
        <v>0</v>
      </c>
      <c r="F1277" s="6">
        <v>0.75</v>
      </c>
    </row>
    <row r="1278" spans="1:6" x14ac:dyDescent="0.25">
      <c r="A1278" s="1" t="str">
        <f>"000Q9966"</f>
        <v>000Q9966</v>
      </c>
      <c r="B1278" s="1" t="str">
        <f t="shared" si="20"/>
        <v xml:space="preserve">  </v>
      </c>
      <c r="C1278" s="1" t="s">
        <v>0</v>
      </c>
      <c r="D1278" s="3" t="s">
        <v>13</v>
      </c>
      <c r="E1278" s="1" t="s">
        <v>0</v>
      </c>
      <c r="F1278" s="6">
        <v>0.43</v>
      </c>
    </row>
    <row r="1279" spans="1:6" x14ac:dyDescent="0.25">
      <c r="A1279" s="1" t="str">
        <f>"000Q9967"</f>
        <v>000Q9967</v>
      </c>
      <c r="B1279" s="1" t="str">
        <f t="shared" si="20"/>
        <v xml:space="preserve">  </v>
      </c>
      <c r="C1279" s="1" t="s">
        <v>0</v>
      </c>
      <c r="D1279" s="3" t="s">
        <v>13</v>
      </c>
      <c r="E1279" s="1" t="s">
        <v>0</v>
      </c>
      <c r="F1279" s="6">
        <v>0.15</v>
      </c>
    </row>
    <row r="1280" spans="1:6" x14ac:dyDescent="0.25">
      <c r="A1280" s="1" t="str">
        <f>"000Q9968"</f>
        <v>000Q9968</v>
      </c>
      <c r="B1280" s="1" t="str">
        <f t="shared" si="20"/>
        <v xml:space="preserve">  </v>
      </c>
      <c r="C1280" s="1" t="s">
        <v>0</v>
      </c>
      <c r="D1280" s="3" t="s">
        <v>13</v>
      </c>
      <c r="E1280" s="1" t="s">
        <v>0</v>
      </c>
      <c r="F1280" s="6">
        <v>2.56</v>
      </c>
    </row>
    <row r="1281" spans="1:6" x14ac:dyDescent="0.25">
      <c r="A1281" s="1" t="str">
        <f>"000Q9991"</f>
        <v>000Q9991</v>
      </c>
      <c r="B1281" s="1" t="str">
        <f t="shared" si="20"/>
        <v xml:space="preserve">  </v>
      </c>
      <c r="C1281" s="1" t="s">
        <v>0</v>
      </c>
      <c r="D1281" s="3" t="s">
        <v>43</v>
      </c>
      <c r="E1281" s="1" t="s">
        <v>0</v>
      </c>
      <c r="F1281" s="6">
        <v>2068.15</v>
      </c>
    </row>
    <row r="1282" spans="1:6" x14ac:dyDescent="0.25">
      <c r="A1282" s="1" t="str">
        <f>"000Q9992"</f>
        <v>000Q9992</v>
      </c>
      <c r="B1282" s="1" t="str">
        <f t="shared" si="20"/>
        <v xml:space="preserve">  </v>
      </c>
      <c r="C1282" s="1" t="s">
        <v>0</v>
      </c>
      <c r="D1282" s="3" t="s">
        <v>43</v>
      </c>
      <c r="E1282" s="1" t="s">
        <v>0</v>
      </c>
      <c r="F1282" s="6">
        <v>2068.15</v>
      </c>
    </row>
    <row r="1283" spans="1:6" ht="43.5" x14ac:dyDescent="0.25">
      <c r="A1283" s="1" t="str">
        <f>"000Q9996"</f>
        <v>000Q9996</v>
      </c>
      <c r="B1283" s="1" t="str">
        <f t="shared" si="20"/>
        <v xml:space="preserve">  </v>
      </c>
      <c r="C1283" s="1" t="s">
        <v>0</v>
      </c>
      <c r="D1283" s="3" t="s">
        <v>219</v>
      </c>
      <c r="E1283" s="1" t="s">
        <v>0</v>
      </c>
      <c r="F1283" s="6">
        <v>49.25</v>
      </c>
    </row>
    <row r="1284" spans="1:6" ht="29.25" x14ac:dyDescent="0.25">
      <c r="A1284" s="1" t="str">
        <f>"000Q9997"</f>
        <v>000Q9997</v>
      </c>
      <c r="B1284" s="1" t="str">
        <f t="shared" si="20"/>
        <v xml:space="preserve">  </v>
      </c>
      <c r="C1284" s="1" t="s">
        <v>0</v>
      </c>
      <c r="D1284" s="3" t="s">
        <v>78</v>
      </c>
      <c r="E1284" s="1" t="s">
        <v>0</v>
      </c>
      <c r="F1284" s="6">
        <v>8.5500000000000007</v>
      </c>
    </row>
    <row r="1285" spans="1:6" ht="43.5" x14ac:dyDescent="0.25">
      <c r="A1285" s="1" t="str">
        <f>"000Q9998"</f>
        <v>000Q9998</v>
      </c>
      <c r="B1285" s="1" t="str">
        <f t="shared" si="20"/>
        <v xml:space="preserve">  </v>
      </c>
      <c r="C1285" s="1" t="s">
        <v>0</v>
      </c>
      <c r="D1285" s="3" t="s">
        <v>220</v>
      </c>
      <c r="E1285" s="1" t="s">
        <v>0</v>
      </c>
      <c r="F1285" s="6">
        <v>10.52</v>
      </c>
    </row>
    <row r="1286" spans="1:6" ht="43.5" x14ac:dyDescent="0.25">
      <c r="A1286" s="1" t="str">
        <f>"000Q9999"</f>
        <v>000Q9999</v>
      </c>
      <c r="B1286" s="1" t="str">
        <f t="shared" si="20"/>
        <v xml:space="preserve">  </v>
      </c>
      <c r="C1286" s="1" t="s">
        <v>0</v>
      </c>
      <c r="D1286" s="3" t="s">
        <v>220</v>
      </c>
      <c r="E1286" s="1" t="s">
        <v>0</v>
      </c>
      <c r="F1286" s="6">
        <v>13.15</v>
      </c>
    </row>
    <row r="1287" spans="1:6" x14ac:dyDescent="0.25">
      <c r="A1287" s="1" t="str">
        <f>"000S0119"</f>
        <v>000S0119</v>
      </c>
      <c r="B1287" s="1" t="str">
        <f t="shared" si="20"/>
        <v xml:space="preserve">  </v>
      </c>
      <c r="C1287" s="1" t="s">
        <v>0</v>
      </c>
      <c r="D1287" s="3" t="s">
        <v>21</v>
      </c>
      <c r="E1287" s="1" t="s">
        <v>0</v>
      </c>
      <c r="F1287" s="5" t="s">
        <v>230</v>
      </c>
    </row>
    <row r="1288" spans="1:6" x14ac:dyDescent="0.25">
      <c r="A1288" s="1" t="str">
        <f>"000S1091"</f>
        <v>000S1091</v>
      </c>
      <c r="B1288" s="1" t="str">
        <f t="shared" si="20"/>
        <v xml:space="preserve">  </v>
      </c>
      <c r="C1288" s="1" t="s">
        <v>0</v>
      </c>
      <c r="D1288" s="3" t="s">
        <v>13</v>
      </c>
      <c r="E1288" s="1" t="s">
        <v>0</v>
      </c>
      <c r="F1288" s="6">
        <v>1842.3</v>
      </c>
    </row>
    <row r="1289" spans="1:6" x14ac:dyDescent="0.25">
      <c r="A1289" s="1" t="str">
        <f>"00090287"</f>
        <v>00090287</v>
      </c>
      <c r="B1289" s="1" t="str">
        <f t="shared" si="20"/>
        <v xml:space="preserve">  </v>
      </c>
      <c r="C1289" s="1" t="s">
        <v>0</v>
      </c>
      <c r="D1289" s="3" t="s">
        <v>18</v>
      </c>
      <c r="E1289" s="1" t="s">
        <v>0</v>
      </c>
      <c r="F1289" s="5" t="s">
        <v>225</v>
      </c>
    </row>
    <row r="1290" spans="1:6" x14ac:dyDescent="0.25">
      <c r="A1290" s="1" t="str">
        <f>"00090288"</f>
        <v>00090288</v>
      </c>
      <c r="B1290" s="1" t="str">
        <f t="shared" si="20"/>
        <v xml:space="preserve">  </v>
      </c>
      <c r="C1290" s="1" t="s">
        <v>0</v>
      </c>
      <c r="D1290" s="3" t="s">
        <v>18</v>
      </c>
      <c r="E1290" s="1" t="s">
        <v>0</v>
      </c>
      <c r="F1290" s="5" t="s">
        <v>225</v>
      </c>
    </row>
    <row r="1291" spans="1:6" x14ac:dyDescent="0.25">
      <c r="A1291" s="1" t="str">
        <f>"00090375"</f>
        <v>00090375</v>
      </c>
      <c r="B1291" s="1" t="str">
        <f t="shared" si="20"/>
        <v xml:space="preserve">  </v>
      </c>
      <c r="C1291" s="1" t="s">
        <v>0</v>
      </c>
      <c r="D1291" s="3" t="s">
        <v>153</v>
      </c>
      <c r="E1291" s="1" t="s">
        <v>0</v>
      </c>
      <c r="F1291" s="6">
        <v>281.18</v>
      </c>
    </row>
    <row r="1292" spans="1:6" x14ac:dyDescent="0.25">
      <c r="A1292" s="1" t="str">
        <f>"00090376"</f>
        <v>00090376</v>
      </c>
      <c r="B1292" s="1" t="str">
        <f t="shared" si="20"/>
        <v xml:space="preserve">  </v>
      </c>
      <c r="C1292" s="1" t="s">
        <v>0</v>
      </c>
      <c r="D1292" s="3" t="s">
        <v>18</v>
      </c>
      <c r="E1292" s="1" t="s">
        <v>0</v>
      </c>
      <c r="F1292" s="5" t="s">
        <v>225</v>
      </c>
    </row>
    <row r="1293" spans="1:6" x14ac:dyDescent="0.25">
      <c r="A1293" s="1" t="str">
        <f>"00090377"</f>
        <v>00090377</v>
      </c>
      <c r="B1293" s="1" t="str">
        <f t="shared" si="20"/>
        <v xml:space="preserve">  </v>
      </c>
      <c r="C1293" s="1" t="s">
        <v>0</v>
      </c>
      <c r="D1293" s="3" t="s">
        <v>13</v>
      </c>
      <c r="E1293" s="1" t="s">
        <v>0</v>
      </c>
      <c r="F1293" s="6">
        <v>243.19</v>
      </c>
    </row>
    <row r="1294" spans="1:6" ht="29.25" x14ac:dyDescent="0.25">
      <c r="A1294" s="1" t="str">
        <f>"00090380"</f>
        <v>00090380</v>
      </c>
      <c r="B1294" s="1" t="str">
        <f>"SL"</f>
        <v>SL</v>
      </c>
      <c r="C1294" s="1" t="s">
        <v>0</v>
      </c>
      <c r="D1294" s="3" t="s">
        <v>221</v>
      </c>
      <c r="E1294" s="1" t="s">
        <v>0</v>
      </c>
      <c r="F1294" s="6">
        <v>10.92</v>
      </c>
    </row>
    <row r="1295" spans="1:6" ht="29.25" x14ac:dyDescent="0.25">
      <c r="A1295" s="1" t="str">
        <f>"00090381"</f>
        <v>00090381</v>
      </c>
      <c r="B1295" s="1" t="str">
        <f>"SL"</f>
        <v>SL</v>
      </c>
      <c r="C1295" s="1" t="s">
        <v>0</v>
      </c>
      <c r="D1295" s="3" t="s">
        <v>221</v>
      </c>
      <c r="E1295" s="1" t="s">
        <v>0</v>
      </c>
      <c r="F1295" s="6">
        <v>10.92</v>
      </c>
    </row>
    <row r="1296" spans="1:6" x14ac:dyDescent="0.25">
      <c r="A1296" s="1" t="str">
        <f>"00090382"</f>
        <v>00090382</v>
      </c>
      <c r="B1296" s="1" t="str">
        <f>"SL"</f>
        <v>SL</v>
      </c>
      <c r="C1296" s="1" t="s">
        <v>0</v>
      </c>
      <c r="D1296" s="3" t="s">
        <v>222</v>
      </c>
      <c r="E1296" s="1" t="s">
        <v>0</v>
      </c>
      <c r="F1296" s="6">
        <v>10.92</v>
      </c>
    </row>
    <row r="1297" spans="1:6" x14ac:dyDescent="0.25">
      <c r="A1297" s="1" t="str">
        <f>"00090393"</f>
        <v>00090393</v>
      </c>
      <c r="B1297" s="1" t="str">
        <f>"  "</f>
        <v xml:space="preserve">  </v>
      </c>
      <c r="C1297" s="1" t="s">
        <v>0</v>
      </c>
      <c r="D1297" s="3" t="s">
        <v>18</v>
      </c>
      <c r="E1297" s="1" t="s">
        <v>0</v>
      </c>
      <c r="F1297" s="5" t="s">
        <v>225</v>
      </c>
    </row>
    <row r="1298" spans="1:6" x14ac:dyDescent="0.25">
      <c r="A1298" s="1" t="str">
        <f>"00090396"</f>
        <v>00090396</v>
      </c>
      <c r="B1298" s="1" t="str">
        <f>"  "</f>
        <v xml:space="preserve">  </v>
      </c>
      <c r="C1298" s="1" t="s">
        <v>0</v>
      </c>
      <c r="D1298" s="3" t="s">
        <v>13</v>
      </c>
      <c r="E1298" s="1" t="s">
        <v>0</v>
      </c>
      <c r="F1298" s="6">
        <v>2582.0100000000002</v>
      </c>
    </row>
    <row r="1299" spans="1:6" ht="29.25" x14ac:dyDescent="0.25">
      <c r="A1299" s="1" t="str">
        <f>"00090399"</f>
        <v>00090399</v>
      </c>
      <c r="B1299" s="1" t="str">
        <f>"  "</f>
        <v xml:space="preserve">  </v>
      </c>
      <c r="C1299" s="1" t="s">
        <v>0</v>
      </c>
      <c r="D1299" s="3" t="s">
        <v>223</v>
      </c>
      <c r="E1299" s="1" t="s">
        <v>0</v>
      </c>
      <c r="F1299" s="5" t="s">
        <v>224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ore Metadata" ma:contentTypeID="0x010100BAD75EA75CD83B45A34259F0B184D02700B2BE04684DDCC34FB28F0EBF3824ECD7" ma:contentTypeVersion="9" ma:contentTypeDescription="" ma:contentTypeScope="" ma:versionID="c49c61a88f697435781602d924ff86ca">
  <xsd:schema xmlns:xsd="http://www.w3.org/2001/XMLSchema" xmlns:xs="http://www.w3.org/2001/XMLSchema" xmlns:p="http://schemas.microsoft.com/office/2006/metadata/properties" xmlns:ns2="76d38050-7b15-4892-beee-6b8430b169cf" xmlns:ns3="32249c65-da49-47e9-984a-f0159a6f027c" targetNamespace="http://schemas.microsoft.com/office/2006/metadata/properties" ma:root="true" ma:fieldsID="2762e314e42e997d6bf5bffd5f99ccb2" ns2:_="" ns3:_="">
    <xsd:import namespace="76d38050-7b15-4892-beee-6b8430b169cf"/>
    <xsd:import namespace="32249c65-da49-47e9-984a-f0159a6f027c"/>
    <xsd:element name="properties">
      <xsd:complexType>
        <xsd:sequence>
          <xsd:element name="documentManagement">
            <xsd:complexType>
              <xsd:all>
                <xsd:element ref="ns2:Fee_x0020_Schedule"/>
                <xsd:element ref="ns2:Effective_x0020_Date"/>
                <xsd:element ref="ns3:DHHSInternetDivision" minOccurs="0"/>
                <xsd:element ref="ns3:DHHSInternetTopic" minOccurs="0"/>
                <xsd:element ref="ns3:DHHSInternetPCM" minOccurs="0"/>
                <xsd:element ref="ns3:DHHSInternetWCP" minOccurs="0"/>
                <xsd:element ref="ns3:SharedWithUsers" minOccurs="0"/>
                <xsd:element ref="ns3:DHHSInternetEffective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d38050-7b15-4892-beee-6b8430b169cf" elementFormDefault="qualified">
    <xsd:import namespace="http://schemas.microsoft.com/office/2006/documentManagement/types"/>
    <xsd:import namespace="http://schemas.microsoft.com/office/infopath/2007/PartnerControls"/>
    <xsd:element name="Fee_x0020_Schedule" ma:index="2" ma:displayName="Fee Schedule" ma:default="Ambulatory Surgery Center Rates" ma:format="Dropdown" ma:internalName="Fee_x0020_Schedule">
      <xsd:simpleType>
        <xsd:union memberTypes="dms:Text">
          <xsd:simpleType>
            <xsd:restriction base="dms:Choice">
              <xsd:enumeration value="Ambulatory Surgery Center Rates"/>
              <xsd:enumeration value="Ambulance Services"/>
              <xsd:enumeration value="Anesthesia"/>
              <xsd:enumeration value="APR-DRG"/>
              <xsd:enumeration value="Chiropractic Services"/>
              <xsd:enumeration value="Clinical Lab"/>
              <xsd:enumeration value="COVID-19"/>
              <xsd:enumeration value="Dental Services"/>
              <xsd:enumeration value="Durable Medical Equipment, Medical Supplies, Orthotics and Prosthetics"/>
              <xsd:enumeration value="EAPG Base Rates"/>
              <xsd:enumeration value="Enhanced Payments to Primary Care Providers"/>
              <xsd:enumeration value="FQHC"/>
              <xsd:enumeration value="Free Standing Birth Centers"/>
              <xsd:enumeration value="Health Check Services"/>
              <xsd:enumeration value="Hearing Aid"/>
              <xsd:enumeration value="Home &amp; Community Based Services"/>
              <xsd:enumeration value="Home Health Agency"/>
              <xsd:enumeration value="Hospice"/>
              <xsd:enumeration value="Hospital Non-Acute Admin Level of Care"/>
              <xsd:enumeration value="Injectables"/>
              <xsd:enumeration value="Interpretation Services"/>
              <xsd:enumeration value="Mental Health and Substance Use"/>
              <xsd:enumeration value="Non-Emergency Transportation Services"/>
              <xsd:enumeration value="Nursing Services"/>
              <xsd:enumeration value="​Pediatric Feeding Clinics"/>
              <xsd:enumeration value="Personal Assistance Services"/>
              <xsd:enumeration value="Physical Therapy and Occupational Therapy Services"/>
              <xsd:enumeration value="Physician Services"/>
              <xsd:enumeration value="Podiatry Services"/>
              <xsd:enumeration value="Specialized Add-On Services"/>
              <xsd:enumeration value="Speech Pathology and Audiology Services"/>
              <xsd:enumeration value="Swing Bed"/>
              <xsd:enumeration value="Visual Care Services"/>
            </xsd:restriction>
          </xsd:simpleType>
        </xsd:union>
      </xsd:simpleType>
    </xsd:element>
    <xsd:element name="Effective_x0020_Date" ma:index="3" ma:displayName="Effective Date" ma:format="DateOnly" ma:internalName="Effective_x0020_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49c65-da49-47e9-984a-f0159a6f027c" elementFormDefault="qualified">
    <xsd:import namespace="http://schemas.microsoft.com/office/2006/documentManagement/types"/>
    <xsd:import namespace="http://schemas.microsoft.com/office/infopath/2007/PartnerControls"/>
    <xsd:element name="DHHSInternetDivision" ma:index="4" nillable="true" ma:displayName="Division" ma:format="Dropdown" ma:internalName="DHHSInternetDivision">
      <xsd:simpleType>
        <xsd:restriction base="dms:Choice">
          <xsd:enumeration value="Agency-Wide"/>
          <xsd:enumeration value="Behavioral Health"/>
          <xsd:enumeration value="Children and Family Services"/>
          <xsd:enumeration value="Developmental Disabilities"/>
          <xsd:enumeration value="Medicaid &amp; Long-Term Care"/>
          <xsd:enumeration value="Public Health"/>
          <xsd:enumeration value="Operational"/>
        </xsd:restriction>
      </xsd:simpleType>
    </xsd:element>
    <xsd:element name="DHHSInternetTopic" ma:index="5" nillable="true" ma:displayName="Topic" ma:format="Dropdown" ma:internalName="DHHSInternetTopic">
      <xsd:simpleType>
        <xsd:union memberTypes="dms:Text">
          <xsd:simpleType>
            <xsd:restriction base="dms:Choice">
              <xsd:enumeration value="About"/>
              <xsd:enumeration value="Addiction"/>
              <xsd:enumeration value="Board Info"/>
              <xsd:enumeration value="Certificates"/>
              <xsd:enumeration value="Child Care"/>
              <xsd:enumeration value="Children"/>
              <xsd:enumeration value="Community and Rural Health Planning"/>
              <xsd:enumeration value="Consumer Advocacy"/>
              <xsd:enumeration value="Contact"/>
              <xsd:enumeration value="Disabilities Assistance"/>
              <xsd:enumeration value="Diseases &amp; Conditions"/>
              <xsd:enumeration value="Drug Overdose Prevention"/>
              <xsd:enumeration value="Economic Assistance"/>
              <xsd:enumeration value="Epidemiology and Informatics"/>
              <xsd:enumeration value="Environmental Health"/>
              <xsd:enumeration value="Facilities"/>
              <xsd:enumeration value="Families"/>
              <xsd:enumeration value="General Administration &amp; Support"/>
              <xsd:enumeration value="General Assistance"/>
              <xsd:enumeration value="General Licensing &amp; Regs"/>
              <xsd:enumeration value="Health Promotion"/>
              <xsd:enumeration value="Injury"/>
              <xsd:enumeration value="Legislation"/>
              <xsd:enumeration value="Lifespan Health"/>
              <xsd:enumeration value="MCAH"/>
              <xsd:enumeration value="Medicaid Related Assistance"/>
              <xsd:enumeration value="Mental Health"/>
              <xsd:enumeration value="Online Services"/>
              <xsd:enumeration value="Other"/>
              <xsd:enumeration value="Prevention"/>
              <xsd:enumeration value="Professions &amp; Occupations"/>
              <xsd:enumeration value="Safety"/>
              <xsd:enumeration value="Seniors"/>
              <xsd:enumeration value="State Committees"/>
              <xsd:enumeration value="Statutes &amp; Regs"/>
              <xsd:enumeration value="Suicide Prevention"/>
              <xsd:enumeration value="Tobacco Free Nebraska"/>
              <xsd:enumeration value="Vital Records"/>
              <xsd:enumeration value="Wellness &amp; Prevention"/>
              <xsd:enumeration value="Youth Facilities &amp; Services"/>
              <xsd:enumeration value="News Release"/>
            </xsd:restriction>
          </xsd:simpleType>
        </xsd:union>
      </xsd:simpleType>
    </xsd:element>
    <xsd:element name="DHHSInternetPCM" ma:index="6" nillable="true" ma:displayName="PCM" ma:internalName="DHHSInternetPCM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1"/>
                    <xsd:enumeration value="2"/>
                    <xsd:enumeration value="3"/>
                    <xsd:enumeration value="4"/>
                    <xsd:enumeration value="5"/>
                    <xsd:enumeration value="6"/>
                    <xsd:enumeration value="7"/>
                    <xsd:enumeration value="8"/>
                    <xsd:enumeration value="9"/>
                    <xsd:enumeration value="10"/>
                    <xsd:enumeration value="11"/>
                  </xsd:restriction>
                </xsd:simpleType>
              </xsd:element>
            </xsd:sequence>
          </xsd:extension>
        </xsd:complexContent>
      </xsd:complexType>
    </xsd:element>
    <xsd:element name="DHHSInternetWCP" ma:index="7" nillable="true" ma:displayName="WCP" ma:internalName="DHHSInternetWCP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9"/>
                    <xsd:enumeration value="10"/>
                    <xsd:enumeration value="11"/>
                    <xsd:enumeration value="12"/>
                    <xsd:enumeration value="13"/>
                    <xsd:enumeration value="14"/>
                    <xsd:enumeration value="15"/>
                    <xsd:enumeration value="16"/>
                    <xsd:enumeration value="17"/>
                    <xsd:enumeration value="18"/>
                    <xsd:enumeration value="19"/>
                    <xsd:enumeration value="20"/>
                    <xsd:enumeration value="21"/>
                    <xsd:enumeration value="22"/>
                    <xsd:enumeration value="23"/>
                    <xsd:enumeration value="24"/>
                    <xsd:enumeration value="25"/>
                    <xsd:enumeration value="26"/>
                    <xsd:enumeration value="27"/>
                    <xsd:enumeration value="28"/>
                    <xsd:enumeration value="29"/>
                    <xsd:enumeration value="30"/>
                    <xsd:enumeration value="31"/>
                    <xsd:enumeration value="32"/>
                    <xsd:enumeration value="33"/>
                    <xsd:enumeration value="34"/>
                    <xsd:enumeration value="35"/>
                    <xsd:enumeration value="36"/>
                    <xsd:enumeration value="37"/>
                    <xsd:enumeration value="38"/>
                    <xsd:enumeration value="39"/>
                    <xsd:enumeration value="40"/>
                    <xsd:enumeration value="41"/>
                    <xsd:enumeration value="42"/>
                    <xsd:enumeration value="43"/>
                    <xsd:enumeration value="44"/>
                    <xsd:enumeration value="45"/>
                    <xsd:enumeration value="46"/>
                    <xsd:enumeration value="47"/>
                    <xsd:enumeration value="48"/>
                    <xsd:enumeration value="49"/>
                    <xsd:enumeration value="50"/>
                    <xsd:enumeration value="51"/>
                    <xsd:enumeration value="52"/>
                    <xsd:enumeration value="53"/>
                    <xsd:enumeration value="54"/>
                    <xsd:enumeration value="55"/>
                    <xsd:enumeration value="56"/>
                    <xsd:enumeration value="57"/>
                    <xsd:enumeration value="58"/>
                    <xsd:enumeration value="59"/>
                    <xsd:enumeration value="60"/>
                    <xsd:enumeration value="61"/>
                    <xsd:enumeration value="62"/>
                    <xsd:enumeration value="63"/>
                    <xsd:enumeration value="64"/>
                    <xsd:enumeration value="65"/>
                    <xsd:enumeration value="66"/>
                    <xsd:enumeration value="67"/>
                    <xsd:enumeration value="68"/>
                    <xsd:enumeration value="69"/>
                    <xsd:enumeration value="70"/>
                    <xsd:enumeration value="71"/>
                    <xsd:enumeration value="72"/>
                    <xsd:enumeration value="73"/>
                    <xsd:enumeration value="74"/>
                    <xsd:enumeration value="75"/>
                    <xsd:enumeration value="76"/>
                    <xsd:enumeration value="77"/>
                    <xsd:enumeration value="78"/>
                    <xsd:enumeration value="79"/>
                    <xsd:enumeration value="80"/>
                    <xsd:enumeration value="81"/>
                    <xsd:enumeration value="82"/>
                    <xsd:enumeration value="83"/>
                    <xsd:enumeration value="84"/>
                    <xsd:enumeration value="85"/>
                    <xsd:enumeration value="86"/>
                    <xsd:enumeration value="87"/>
                    <xsd:enumeration value="88"/>
                    <xsd:enumeration value="89"/>
                    <xsd:enumeration value="90"/>
                    <xsd:enumeration value="91"/>
                    <xsd:enumeration value="92"/>
                    <xsd:enumeration value="93"/>
                    <xsd:enumeration value="94"/>
                    <xsd:enumeration value="95"/>
                    <xsd:enumeration value="96"/>
                    <xsd:enumeration value="97"/>
                    <xsd:enumeration value="98"/>
                    <xsd:enumeration value="99"/>
                    <xsd:enumeration value="100"/>
                    <xsd:enumeration value="101"/>
                  </xsd:restriction>
                </xsd:simpleType>
              </xsd:element>
            </xsd:sequence>
          </xsd:extension>
        </xsd:complexContent>
      </xsd:complexType>
    </xsd:element>
    <xsd:element name="SharedWithUsers" ma:index="14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HHSInternetEffectiveDate" ma:index="15" nillable="true" ma:displayName="Effective Date" ma:format="DateOnly" ma:internalName="DHHSInternetEffective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2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HHSInternetWCP xmlns="32249c65-da49-47e9-984a-f0159a6f027c"/>
    <Effective_x0020_Date xmlns="76d38050-7b15-4892-beee-6b8430b169cf">2026-07-01T05:00:00+00:00</Effective_x0020_Date>
    <DHHSInternetPCM xmlns="32249c65-da49-47e9-984a-f0159a6f027c">
      <Value>11</Value>
    </DHHSInternetPCM>
    <DHHSInternetTopic xmlns="32249c65-da49-47e9-984a-f0159a6f027c" xsi:nil="true"/>
    <DHHSInternetEffectiveDate xmlns="32249c65-da49-47e9-984a-f0159a6f027c" xsi:nil="true"/>
    <Fee_x0020_Schedule xmlns="76d38050-7b15-4892-beee-6b8430b169cf">Injectables</Fee_x0020_Schedule>
    <DHHSInternetDivision xmlns="32249c65-da49-47e9-984a-f0159a6f027c" xsi:nil="true"/>
    <SharedWithUsers xmlns="32249c65-da49-47e9-984a-f0159a6f027c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CD9F32F-DD86-4E45-AF9A-27791FCA1356}"/>
</file>

<file path=customXml/itemProps2.xml><?xml version="1.0" encoding="utf-8"?>
<ds:datastoreItem xmlns:ds="http://schemas.openxmlformats.org/officeDocument/2006/customXml" ds:itemID="{563C75D2-BCC6-47B2-BB25-22608100C9EA}"/>
</file>

<file path=customXml/itemProps3.xml><?xml version="1.0" encoding="utf-8"?>
<ds:datastoreItem xmlns:ds="http://schemas.openxmlformats.org/officeDocument/2006/customXml" ds:itemID="{88FA6933-C163-4062-B7D8-1AF15B543E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13_202607020757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Suzanne Hart</dc:creator>
  <cp:lastModifiedBy>Hart, Suzanne</cp:lastModifiedBy>
  <dcterms:created xsi:type="dcterms:W3CDTF">2026-07-02T13:41:37Z</dcterms:created>
  <dcterms:modified xsi:type="dcterms:W3CDTF">2026-07-08T17:54:11Z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0x010100BAD75EA75CD83B45A34259F0B184D02700B2BE04684DDCC34FB28F0EBF3824ECD7</vt:lpwstr>
  </property>
  <property fmtid="{D5CDD505-2E9C-101B-9397-08002B2CF9AE}" pid="3" name="Order">
    <vt:r8>84700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SourceUrl">
    <vt:lpwstr/>
  </property>
  <property fmtid="{D5CDD505-2E9C-101B-9397-08002B2CF9AE}" pid="7" name="_SharedFileIndex">
    <vt:lpwstr/>
  </property>
  <property fmtid="{D5CDD505-2E9C-101B-9397-08002B2CF9AE}" pid="8" name="TemplateUrl">
    <vt:lpwstr/>
  </property>
  <property fmtid="{D5CDD505-2E9C-101B-9397-08002B2CF9AE}" pid="9" name="ComplianceAssetId">
    <vt:lpwstr/>
  </property>
</Properties>
</file>