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NURSING FACILITY FILES\7-1-2026 and 1-1-2027 rates\Public Information\for website\"/>
    </mc:Choice>
  </mc:AlternateContent>
  <xr:revisionPtr revIDLastSave="0" documentId="13_ncr:1_{16F2AB8F-773B-463F-90F8-04675043EBA5}" xr6:coauthVersionLast="47" xr6:coauthVersionMax="47" xr10:uidLastSave="{00000000-0000-0000-0000-000000000000}"/>
  <bookViews>
    <workbookView xWindow="-28920" yWindow="1035" windowWidth="23280" windowHeight="13920" activeTab="2" xr2:uid="{3A0C855B-602D-4CD4-ACA1-EF7D64AA5955}"/>
  </bookViews>
  <sheets>
    <sheet name="NF Rates" sheetId="5" r:id="rId1"/>
    <sheet name="Hospice Rates" sheetId="8" r:id="rId2"/>
    <sheet name="Special Needs Rates" sheetId="3" r:id="rId3"/>
  </sheets>
  <externalReferences>
    <externalReference r:id="rId4"/>
  </externalReferences>
  <definedNames>
    <definedName name="_300s_ALF_Rate" localSheetId="1">'[1]Components SFY 25 Data'!$AL$2:$AL$198</definedName>
    <definedName name="_300s_ALF_Rate" localSheetId="0">'[1]Components SFY 25 Data'!$AL$2:$AL$198</definedName>
    <definedName name="_300s_ALF_Rate">'[1]Components SFY 25 Data'!$AL$2:$AL$179</definedName>
    <definedName name="_300s_City" localSheetId="1">'[1]Components SFY 25 Data'!$D$2:$D$198</definedName>
    <definedName name="_300s_City" localSheetId="0">'[1]Components SFY 25 Data'!$D$2:$D$198</definedName>
    <definedName name="_300s_City">'[1]Components SFY 25 Data'!$D$2:$D$179</definedName>
    <definedName name="_300s_Current_Provider_Num" localSheetId="1">'[1]Components SFY 25 Data'!$C$2:$C$198</definedName>
    <definedName name="_300s_Current_Provider_Num" localSheetId="0">'[1]Components SFY 25 Data'!$C$2:$C$198</definedName>
    <definedName name="_300s_Current_Provider_Num">'[1]Components SFY 25 Data'!$C$2:$C$179</definedName>
    <definedName name="_300s_Direct_Nursing_Component" localSheetId="1">'[1]Components SFY 25 Data'!$AF$2:$AF$198</definedName>
    <definedName name="_300s_Direct_Nursing_Component" localSheetId="0">'[1]Components SFY 25 Data'!$AF$2:$AF$198</definedName>
    <definedName name="_300s_Direct_Nursing_Component">'[1]Components SFY 25 Data'!$AF$2:$AF$179</definedName>
    <definedName name="_300s_Effective" localSheetId="1">'[1]Components SFY 25 Data'!$L$2:$L$198</definedName>
    <definedName name="_300s_Effective" localSheetId="0">'[1]Components SFY 25 Data'!$L$2:$L$198</definedName>
    <definedName name="_300s_Effective">'[1]Components SFY 25 Data'!$L$2:$L$179</definedName>
    <definedName name="_300s_Facility" localSheetId="1">'[1]Components SFY 25 Data'!$E$2:$E$198</definedName>
    <definedName name="_300s_Facility" localSheetId="0">'[1]Components SFY 25 Data'!$E$2:$E$198</definedName>
    <definedName name="_300s_Facility">'[1]Components SFY 25 Data'!$E$2:$E$179</definedName>
    <definedName name="_300s_Fixed_Cost_Component" localSheetId="1">'[1]Components SFY 25 Data'!$AH$2:$AH$198</definedName>
    <definedName name="_300s_Fixed_Cost_Component" localSheetId="0">'[1]Components SFY 25 Data'!$AH$2:$AH$198</definedName>
    <definedName name="_300s_Fixed_Cost_Component">'[1]Components SFY 25 Data'!$AH$2:$AH$179</definedName>
    <definedName name="_300s_Key" localSheetId="1">'[1]Components SFY 25 Data'!$A$2:$A$198</definedName>
    <definedName name="_300s_Key" localSheetId="0">'[1]Components SFY 25 Data'!$A$2:$A$198</definedName>
    <definedName name="_300s_Key">'[1]Components SFY 25 Data'!$A$2:$A$179</definedName>
    <definedName name="_300s_QAA_Component" localSheetId="1">'[1]Components SFY 25 Data'!$AI$2:$AI$198</definedName>
    <definedName name="_300s_QAA_Component" localSheetId="0">'[1]Components SFY 25 Data'!$AI$2:$AI$198</definedName>
    <definedName name="_300s_QAA_Component">'[1]Components SFY 25 Data'!$AI$2:$AI$179</definedName>
    <definedName name="_300s_QM_Component" localSheetId="1">'[1]Components SFY 25 Data'!$AK$2:$AK$198</definedName>
    <definedName name="_300s_QM_Component" localSheetId="0">'[1]Components SFY 25 Data'!$AK$2:$AK$198</definedName>
    <definedName name="_300s_QM_Component">'[1]Components SFY 25 Data'!$AK$2:$AK$179</definedName>
    <definedName name="_300s_Support_Services_Component" localSheetId="1">'[1]Components SFY 25 Data'!$AG$2:$AG$198</definedName>
    <definedName name="_300s_Support_Services_Component" localSheetId="0">'[1]Components SFY 25 Data'!$AG$2:$AG$198</definedName>
    <definedName name="_300s_Support_Services_Component">'[1]Components SFY 25 Data'!$AG$2:$AG$179</definedName>
    <definedName name="_400s_ALF_Rate" localSheetId="1">'[1]Components SFY 25 Data'!$AL$2:$AL$200</definedName>
    <definedName name="_400s_ALF_Rate" localSheetId="0">'[1]Components SFY 25 Data'!$AL$2:$AL$200</definedName>
    <definedName name="_400s_ALF_Rate">'[1]Components SFY 25 Data'!$AL$2:$AL$181</definedName>
    <definedName name="_400s_ALF_Rural_or_Urban" localSheetId="1">'[1]Components SFY 25 Data'!$G$2:$G$200</definedName>
    <definedName name="_400s_ALF_Rural_or_Urban" localSheetId="0">'[1]Components SFY 25 Data'!$G$2:$G$200</definedName>
    <definedName name="_400s_ALF_Rural_or_Urban">'[1]Components SFY 25 Data'!$G$2:$G$181</definedName>
    <definedName name="_400s_Approved_for_Fixed_Increase" localSheetId="1">'[1]Components SFY 25 Data'!$M$2:$M$200</definedName>
    <definedName name="_400s_Approved_for_Fixed_Increase" localSheetId="0">'[1]Components SFY 25 Data'!$M$2:$M$200</definedName>
    <definedName name="_400s_Approved_for_Fixed_Increase">'[1]Components SFY 25 Data'!$M$2:$M$181</definedName>
    <definedName name="_400s_Base_Year_or_Rural_or_Urban_Average" localSheetId="1">'[1]Components SFY 25 Data'!$AT$2:$AT$200</definedName>
    <definedName name="_400s_Base_Year_or_Rural_or_Urban_Average" localSheetId="0">'[1]Components SFY 25 Data'!$AT$2:$AT$200</definedName>
    <definedName name="_400s_Base_Year_or_Rural_or_Urban_Average">'[1]Components SFY 25 Data'!$AT$2:$AT$181</definedName>
    <definedName name="_400s_Before_Inflation_Direct_Nursing_Component" localSheetId="1">'[1]Components SFY 25 Data'!$AX$2:$AX$200</definedName>
    <definedName name="_400s_Before_Inflation_Direct_Nursing_Component" localSheetId="0">'[1]Components SFY 25 Data'!$AX$2:$AX$200</definedName>
    <definedName name="_400s_Before_Inflation_Direct_Nursing_Component">'[1]Components SFY 25 Data'!$AX$2:$AX$181</definedName>
    <definedName name="_400s_Before_Inflation_Support_Services_Component" localSheetId="1">'[1]Components SFY 25 Data'!$BB$2:$BB$200</definedName>
    <definedName name="_400s_Before_Inflation_Support_Services_Component" localSheetId="0">'[1]Components SFY 25 Data'!$BB$2:$BB$200</definedName>
    <definedName name="_400s_Before_Inflation_Support_Services_Component">'[1]Components SFY 25 Data'!$BB$2:$BB$181</definedName>
    <definedName name="_400s_City" localSheetId="1">'[1]Components SFY 25 Data'!$D$2:$D$200</definedName>
    <definedName name="_400s_City" localSheetId="0">'[1]Components SFY 25 Data'!$D$2:$D$200</definedName>
    <definedName name="_400s_City">'[1]Components SFY 25 Data'!$D$2:$D$181</definedName>
    <definedName name="_400s_Current_Provider_Num" localSheetId="1">'[1]Components SFY 25 Data'!$C$2:$C$200</definedName>
    <definedName name="_400s_Current_Provider_Num" localSheetId="0">'[1]Components SFY 25 Data'!$C$2:$C$200</definedName>
    <definedName name="_400s_Current_Provider_Num">'[1]Components SFY 25 Data'!$C$2:$C$181</definedName>
    <definedName name="_400s_Direct_Nursing_Component" localSheetId="1">'[1]Components SFY 25 Data'!$AF$2:$AF$200</definedName>
    <definedName name="_400s_Direct_Nursing_Component" localSheetId="0">'[1]Components SFY 25 Data'!$AF$2:$AF$200</definedName>
    <definedName name="_400s_Direct_Nursing_Component">'[1]Components SFY 25 Data'!$AF$2:$AF$181</definedName>
    <definedName name="_400s_Direct_Nursing_Per_Weighted_Day" localSheetId="1">'[1]Components SFY 25 Data'!$AU$2:$AU$200</definedName>
    <definedName name="_400s_Direct_Nursing_Per_Weighted_Day" localSheetId="0">'[1]Components SFY 25 Data'!$AU$2:$AU$200</definedName>
    <definedName name="_400s_Direct_Nursing_Per_Weighted_Day">'[1]Components SFY 25 Data'!$AU$2:$AU$181</definedName>
    <definedName name="_400s_DN_Max" localSheetId="1">'[1]Components SFY 25 Data'!$AW$2:$AW$200</definedName>
    <definedName name="_400s_DN_Max" localSheetId="0">'[1]Components SFY 25 Data'!$AW$2:$AW$200</definedName>
    <definedName name="_400s_DN_Max">'[1]Components SFY 25 Data'!$AW$2:$AW$181</definedName>
    <definedName name="_400s_DN_Min" localSheetId="1">'[1]Components SFY 25 Data'!$AV$2:$AV$200</definedName>
    <definedName name="_400s_DN_Min" localSheetId="0">'[1]Components SFY 25 Data'!$AV$2:$AV$200</definedName>
    <definedName name="_400s_DN_Min">'[1]Components SFY 25 Data'!$AV$2:$AV$181</definedName>
    <definedName name="_400s_Effective" localSheetId="1">'[1]Components SFY 25 Data'!$L$2:$L$200</definedName>
    <definedName name="_400s_Effective" localSheetId="0">'[1]Components SFY 25 Data'!$L$2:$L$200</definedName>
    <definedName name="_400s_Effective">'[1]Components SFY 25 Data'!$L$2:$L$181</definedName>
    <definedName name="_400s_Facility" localSheetId="1">'[1]Components SFY 25 Data'!$E$2:$E$200</definedName>
    <definedName name="_400s_Facility" localSheetId="0">'[1]Components SFY 25 Data'!$E$2:$E$200</definedName>
    <definedName name="_400s_Facility">'[1]Components SFY 25 Data'!$E$2:$E$181</definedName>
    <definedName name="_400s_Fixed_Cost_Component" localSheetId="1">'[1]Components SFY 25 Data'!$AH$2:$AH$200</definedName>
    <definedName name="_400s_Fixed_Cost_Component" localSheetId="0">'[1]Components SFY 25 Data'!$AH$2:$AH$200</definedName>
    <definedName name="_400s_Fixed_Cost_Component">'[1]Components SFY 25 Data'!$AH$2:$AH$181</definedName>
    <definedName name="_400s_Key" localSheetId="1">'[1]Components SFY 25 Data'!$A$2:$A$200</definedName>
    <definedName name="_400s_Key" localSheetId="0">'[1]Components SFY 25 Data'!$A$2:$A$200</definedName>
    <definedName name="_400s_Key">'[1]Components SFY 25 Data'!$A$2:$A$181</definedName>
    <definedName name="_400s_NF_Rural_or_Urban" localSheetId="1">'[1]Components SFY 25 Data'!$F$2:$F$200</definedName>
    <definedName name="_400s_NF_Rural_or_Urban" localSheetId="0">'[1]Components SFY 25 Data'!$F$2:$F$200</definedName>
    <definedName name="_400s_NF_Rural_or_Urban">'[1]Components SFY 25 Data'!$F$2:$F$181</definedName>
    <definedName name="_400s_QAA_Component" localSheetId="1">'[1]Components SFY 25 Data'!$AI$2:$AI$200</definedName>
    <definedName name="_400s_QAA_Component" localSheetId="0">'[1]Components SFY 25 Data'!$AI$2:$AI$200</definedName>
    <definedName name="_400s_QAA_Component">'[1]Components SFY 25 Data'!$AI$2:$AI$181</definedName>
    <definedName name="_400s_QM_Component" localSheetId="1">'[1]Components SFY 25 Data'!$AK$2:$AK$200</definedName>
    <definedName name="_400s_QM_Component" localSheetId="0">'[1]Components SFY 25 Data'!$AK$2:$AK$200</definedName>
    <definedName name="_400s_QM_Component">'[1]Components SFY 25 Data'!$AK$2:$AK$181</definedName>
    <definedName name="_400s_QM_Rating" localSheetId="1">'[1]Components SFY 25 Data'!$AJ$2:$AJ$200</definedName>
    <definedName name="_400s_QM_Rating" localSheetId="0">'[1]Components SFY 25 Data'!$AJ$2:$AJ$200</definedName>
    <definedName name="_400s_QM_Rating">'[1]Components SFY 25 Data'!$AJ$2:$AJ$181</definedName>
    <definedName name="_400s_SS_Max" localSheetId="1">'[1]Components SFY 25 Data'!$BA$2:$BA$200</definedName>
    <definedName name="_400s_SS_Max" localSheetId="0">'[1]Components SFY 25 Data'!$BA$2:$BA$200</definedName>
    <definedName name="_400s_SS_Max">'[1]Components SFY 25 Data'!$BA$2:$BA$181</definedName>
    <definedName name="_400s_SS_Min" localSheetId="1">'[1]Components SFY 25 Data'!$AZ$2:$AZ$200</definedName>
    <definedName name="_400s_SS_Min" localSheetId="0">'[1]Components SFY 25 Data'!$AZ$2:$AZ$200</definedName>
    <definedName name="_400s_SS_Min">'[1]Components SFY 25 Data'!$AZ$2:$AZ$181</definedName>
    <definedName name="_400s_Support_Services_Component" localSheetId="1">'[1]Components SFY 25 Data'!$AG$2:$AG$200</definedName>
    <definedName name="_400s_Support_Services_Component" localSheetId="0">'[1]Components SFY 25 Data'!$AG$2:$AG$200</definedName>
    <definedName name="_400s_Support_Services_Component">'[1]Components SFY 25 Data'!$AG$2:$AG$181</definedName>
    <definedName name="_400s_Support_Services_per_Day" localSheetId="1">'[1]Components SFY 25 Data'!$AY$2:$AY$200</definedName>
    <definedName name="_400s_Support_Services_per_Day" localSheetId="0">'[1]Components SFY 25 Data'!$AY$2:$AY$200</definedName>
    <definedName name="_400s_Support_Services_per_Day">'[1]Components SFY 25 Data'!$AY$2:$AY$181</definedName>
    <definedName name="_500s_ALF_Rate" localSheetId="1">'[1]Components SFY 25 Data'!$AL$2:$AL$201</definedName>
    <definedName name="_500s_ALF_Rate" localSheetId="0">'[1]Components SFY 25 Data'!$AL$2:$AL$201</definedName>
    <definedName name="_500s_ALF_Rate">'[1]Components SFY 25 Data'!$AL$2:$AL$182</definedName>
    <definedName name="_500s_ALF_Rural_or_Urban" localSheetId="1">'[1]Components SFY 25 Data'!$G$2:$G$201</definedName>
    <definedName name="_500s_ALF_Rural_or_Urban" localSheetId="0">'[1]Components SFY 25 Data'!$G$2:$G$201</definedName>
    <definedName name="_500s_ALF_Rural_or_Urban">'[1]Components SFY 25 Data'!$G$2:$G$182</definedName>
    <definedName name="_500s_Approved_for_Fixed_Increase" localSheetId="1">'[1]Components SFY 25 Data'!$M$2:$M$201</definedName>
    <definedName name="_500s_Approved_for_Fixed_Increase" localSheetId="0">'[1]Components SFY 25 Data'!$M$2:$M$201</definedName>
    <definedName name="_500s_Approved_for_Fixed_Increase">'[1]Components SFY 25 Data'!$M$2:$M$182</definedName>
    <definedName name="_500s_Approved_Increase_Amount" localSheetId="1">'[1]Components SFY 25 Data'!$N$2:$N$201</definedName>
    <definedName name="_500s_Approved_Increase_Amount" localSheetId="0">'[1]Components SFY 25 Data'!$N$2:$N$201</definedName>
    <definedName name="_500s_Approved_Increase_Amount">'[1]Components SFY 25 Data'!$N$2:$N$182</definedName>
    <definedName name="_500s_Base_Year_or_Rural_or_Urban_Average" localSheetId="1">'[1]Components SFY 25 Data'!$AT$2:$AT$201</definedName>
    <definedName name="_500s_Base_Year_or_Rural_or_Urban_Average" localSheetId="0">'[1]Components SFY 25 Data'!$AT$2:$AT$201</definedName>
    <definedName name="_500s_Base_Year_or_Rural_or_Urban_Average">'[1]Components SFY 25 Data'!$AT$2:$AT$182</definedName>
    <definedName name="_500s_Before_Inflation_Direct_Nursing_Component" localSheetId="1">'[1]Components SFY 25 Data'!$AX$2:$AX$201</definedName>
    <definedName name="_500s_Before_Inflation_Direct_Nursing_Component" localSheetId="0">'[1]Components SFY 25 Data'!$AX$2:$AX$201</definedName>
    <definedName name="_500s_Before_Inflation_Direct_Nursing_Component">'[1]Components SFY 25 Data'!$AX$2:$AX$182</definedName>
    <definedName name="_500s_Before_Inflation_Support_Services_Component" localSheetId="1">'[1]Components SFY 25 Data'!$BB$2:$BB$201</definedName>
    <definedName name="_500s_Before_Inflation_Support_Services_Component" localSheetId="0">'[1]Components SFY 25 Data'!$BB$2:$BB$201</definedName>
    <definedName name="_500s_Before_Inflation_Support_Services_Component">'[1]Components SFY 25 Data'!$BB$2:$BB$182</definedName>
    <definedName name="_500s_City" localSheetId="1">'[1]Components SFY 25 Data'!$D$2:$D$201</definedName>
    <definedName name="_500s_City" localSheetId="0">'[1]Components SFY 25 Data'!$D$2:$D$201</definedName>
    <definedName name="_500s_City">'[1]Components SFY 25 Data'!$D$2:$D$182</definedName>
    <definedName name="_500s_Current_Provider_Num" localSheetId="1">'[1]Components SFY 25 Data'!$C$2:$C$201</definedName>
    <definedName name="_500s_Current_Provider_Num" localSheetId="0">'[1]Components SFY 25 Data'!$C$2:$C$201</definedName>
    <definedName name="_500s_Current_Provider_Num">'[1]Components SFY 25 Data'!$C$2:$C$182</definedName>
    <definedName name="_500s_DN_Costs" localSheetId="1">'[1]Components SFY 25 Data'!$AR$2:$AR$201</definedName>
    <definedName name="_500s_DN_Costs" localSheetId="0">'[1]Components SFY 25 Data'!$AR$2:$AR$201</definedName>
    <definedName name="_500s_DN_Costs">'[1]Components SFY 25 Data'!$AR$2:$AR$182</definedName>
    <definedName name="_500s_Effective" localSheetId="1">'[1]Components SFY 25 Data'!$L$2:$L$201</definedName>
    <definedName name="_500s_Effective" localSheetId="0">'[1]Components SFY 25 Data'!$L$2:$L$201</definedName>
    <definedName name="_500s_Effective">'[1]Components SFY 25 Data'!$L$2:$L$182</definedName>
    <definedName name="_500s_Facility" localSheetId="1">'[1]Components SFY 25 Data'!$E$2:$E$201</definedName>
    <definedName name="_500s_Facility" localSheetId="0">'[1]Components SFY 25 Data'!$E$2:$E$201</definedName>
    <definedName name="_500s_Facility">'[1]Components SFY 25 Data'!$E$2:$E$182</definedName>
    <definedName name="_500s_Filed_Cost_Report" localSheetId="1">'[1]Components SFY 25 Data'!$H$2:$H$201</definedName>
    <definedName name="_500s_Filed_Cost_Report" localSheetId="0">'[1]Components SFY 25 Data'!$H$2:$H$201</definedName>
    <definedName name="_500s_Filed_Cost_Report">'[1]Components SFY 25 Data'!$H$2:$H$182</definedName>
    <definedName name="_500s_Fixed_Costs_per_Day_Limited" localSheetId="1">'[1]Components SFY 25 Data'!$BC$2:$BC$201</definedName>
    <definedName name="_500s_Fixed_Costs_per_Day_Limited" localSheetId="0">'[1]Components SFY 25 Data'!$BC$2:$BC$201</definedName>
    <definedName name="_500s_Fixed_Costs_per_Day_Limited">'[1]Components SFY 25 Data'!$BC$2:$BC$182</definedName>
    <definedName name="_500s_FYB_" localSheetId="1">'[1]Components SFY 25 Data'!$O$2:$O$201</definedName>
    <definedName name="_500s_FYB_" localSheetId="0">'[1]Components SFY 25 Data'!$O$2:$O$201</definedName>
    <definedName name="_500s_FYB_">'[1]Components SFY 25 Data'!$O$2:$O$182</definedName>
    <definedName name="_500s_FYE_" localSheetId="1">'[1]Components SFY 25 Data'!$P$2:$P$201</definedName>
    <definedName name="_500s_FYE_" localSheetId="0">'[1]Components SFY 25 Data'!$P$2:$P$201</definedName>
    <definedName name="_500s_FYE_">'[1]Components SFY 25 Data'!$P$2:$P$182</definedName>
    <definedName name="_500s_Key" localSheetId="1">'[1]Components SFY 25 Data'!$A$2:$A$201</definedName>
    <definedName name="_500s_Key" localSheetId="0">'[1]Components SFY 25 Data'!$A$2:$A$201</definedName>
    <definedName name="_500s_Key">'[1]Components SFY 25 Data'!$A$2:$A$182</definedName>
    <definedName name="_500s_Limit_14_percent" localSheetId="1">'[1]Components SFY 25 Data'!$AP$2:$AP$201</definedName>
    <definedName name="_500s_Limit_14_percent" localSheetId="0">'[1]Components SFY 25 Data'!$AP$2:$AP$201</definedName>
    <definedName name="_500s_Limit_14_percent">'[1]Components SFY 25 Data'!$AP$2:$AP$182</definedName>
    <definedName name="_500s_Line186" localSheetId="1">'[1]Components SFY 25 Data'!$AA$2:$AA$201</definedName>
    <definedName name="_500s_Line186" localSheetId="0">'[1]Components SFY 25 Data'!$AA$2:$AA$201</definedName>
    <definedName name="_500s_Line186">'[1]Components SFY 25 Data'!$AA$2:$AA$182</definedName>
    <definedName name="_500s_Line222" localSheetId="1">'[1]Components SFY 25 Data'!$AB$2:$AB$201</definedName>
    <definedName name="_500s_Line222" localSheetId="0">'[1]Components SFY 25 Data'!$AB$2:$AB$201</definedName>
    <definedName name="_500s_Line222">'[1]Components SFY 25 Data'!$AB$2:$AB$182</definedName>
    <definedName name="_500s_Line249" localSheetId="1">'[1]Components SFY 25 Data'!$AD$2:$AD$201</definedName>
    <definedName name="_500s_Line249" localSheetId="0">'[1]Components SFY 25 Data'!$AD$2:$AD$201</definedName>
    <definedName name="_500s_Line249">'[1]Components SFY 25 Data'!$AD$2:$AD$182</definedName>
    <definedName name="_500s_Line34" localSheetId="1">'[1]Components SFY 25 Data'!$R$2:$R$201</definedName>
    <definedName name="_500s_Line34" localSheetId="0">'[1]Components SFY 25 Data'!$R$2:$R$201</definedName>
    <definedName name="_500s_Line34">'[1]Components SFY 25 Data'!$R$2:$R$182</definedName>
    <definedName name="_500s_Line94_To_103" localSheetId="1">'[1]Components SFY 25 Data'!$V$2:$V$201</definedName>
    <definedName name="_500s_Line94_To_103" localSheetId="0">'[1]Components SFY 25 Data'!$V$2:$V$201</definedName>
    <definedName name="_500s_Line94_To_103">'[1]Components SFY 25 Data'!$V$2:$V$182</definedName>
    <definedName name="_500s_Max_Op_Anc" localSheetId="1">'[1]Components SFY 25 Data'!$AO$2:$AO$201</definedName>
    <definedName name="_500s_Max_Op_Anc" localSheetId="0">'[1]Components SFY 25 Data'!$AO$2:$AO$201</definedName>
    <definedName name="_500s_Max_Op_Anc">'[1]Components SFY 25 Data'!$AO$2:$AO$182</definedName>
    <definedName name="_500s_NF_Days_Total" localSheetId="1">'[1]Components SFY 25 Data'!$Q$2:$Q$201</definedName>
    <definedName name="_500s_NF_Days_Total" localSheetId="0">'[1]Components SFY 25 Data'!$Q$2:$Q$201</definedName>
    <definedName name="_500s_NF_Days_Total">'[1]Components SFY 25 Data'!$Q$2:$Q$182</definedName>
    <definedName name="_500s_NF_Rural_or_Urban" localSheetId="1">'[1]Components SFY 25 Data'!$F$2:$F$201</definedName>
    <definedName name="_500s_NF_Rural_or_Urban" localSheetId="0">'[1]Components SFY 25 Data'!$F$2:$F$201</definedName>
    <definedName name="_500s_NF_Rural_or_Urban">'[1]Components SFY 25 Data'!$F$2:$F$182</definedName>
    <definedName name="_500s_Previous_Provider_Num" localSheetId="1">'[1]Components SFY 25 Data'!$B$2:$B$201</definedName>
    <definedName name="_500s_Previous_Provider_Num" localSheetId="0">'[1]Components SFY 25 Data'!$B$2:$B$201</definedName>
    <definedName name="_500s_Previous_Provider_Num">'[1]Components SFY 25 Data'!$B$2:$B$182</definedName>
    <definedName name="_500s_QAA_Component" localSheetId="1">'[1]Components SFY 25 Data'!$AI$2:$AI$201</definedName>
    <definedName name="_500s_QAA_Component" localSheetId="0">'[1]Components SFY 25 Data'!$AI$2:$AI$201</definedName>
    <definedName name="_500s_QAA_Component">'[1]Components SFY 25 Data'!$AI$2:$AI$182</definedName>
    <definedName name="_500s_QM_Component" localSheetId="1">'[1]Components SFY 25 Data'!$AK$2:$AK$201</definedName>
    <definedName name="_500s_QM_Component" localSheetId="0">'[1]Components SFY 25 Data'!$AK$2:$AK$201</definedName>
    <definedName name="_500s_QM_Component">'[1]Components SFY 25 Data'!$AK$2:$AK$182</definedName>
    <definedName name="_500s_SS_Limited" localSheetId="1">'[1]Components SFY 25 Data'!$AS$2:$AS$201</definedName>
    <definedName name="_500s_SS_Limited" localSheetId="0">'[1]Components SFY 25 Data'!$AS$2:$AS$201</definedName>
    <definedName name="_500s_SS_Limited">'[1]Components SFY 25 Data'!$AS$2:$AS$182</definedName>
    <definedName name="_500s_Total_Op_Anc" localSheetId="1">'[1]Components SFY 25 Data'!$AN$2:$AN$201</definedName>
    <definedName name="_500s_Total_Op_Anc" localSheetId="0">'[1]Components SFY 25 Data'!$AN$2:$AN$201</definedName>
    <definedName name="_500s_Total_Op_Anc">'[1]Components SFY 25 Data'!$AN$2:$AN$182</definedName>
    <definedName name="_500s_Weighted_Days" localSheetId="1">'[1]Components SFY 25 Data'!$AE$2:$AE$224</definedName>
    <definedName name="_500s_Weighted_Days" localSheetId="0">'[1]Components SFY 25 Data'!$AE$2:$AE$224</definedName>
    <definedName name="_500s_Weighted_Days">'[1]Components SFY 25 Data'!$AE$2:$AE$205</definedName>
    <definedName name="_Fill" localSheetId="1" hidden="1">#REF!</definedName>
    <definedName name="_Fill" localSheetId="0" hidden="1">#REF!</definedName>
    <definedName name="_Fill" localSheetId="2" hidden="1">#REF!</definedName>
    <definedName name="_xlnm._FilterDatabase" localSheetId="1" hidden="1">'Hospice Rates'!$A$4:$AD$181</definedName>
    <definedName name="_xlnm._FilterDatabase" localSheetId="0" hidden="1">'NF Rates'!$A$4:$AD$183</definedName>
    <definedName name="_Key1" localSheetId="1" hidden="1">#REF!</definedName>
    <definedName name="_Key1" localSheetId="0" hidden="1">#REF!</definedName>
    <definedName name="_Key2" localSheetId="1" hidden="1">#REF!</definedName>
    <definedName name="_Key2" localSheetId="0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localSheetId="2" hidden="1">#REF!</definedName>
    <definedName name="DN_Rural_Maximum" localSheetId="1">'[1]Components SFY 25 Data'!$BG$231</definedName>
    <definedName name="DN_Rural_Maximum" localSheetId="0">'[1]Components SFY 25 Data'!$BG$231</definedName>
    <definedName name="DN_Rural_Maximum">'[1]Components SFY 25 Data'!$BG$212</definedName>
    <definedName name="DN_Rural_Minimum" localSheetId="1">'[1]Components SFY 25 Data'!$BG$232</definedName>
    <definedName name="DN_Rural_Minimum" localSheetId="0">'[1]Components SFY 25 Data'!$BG$232</definedName>
    <definedName name="DN_Rural_Minimum">'[1]Components SFY 25 Data'!$BG$213</definedName>
    <definedName name="DN_Urban_Maximum" localSheetId="1">'[1]Components SFY 25 Data'!$BH$231</definedName>
    <definedName name="DN_Urban_Maximum" localSheetId="0">'[1]Components SFY 25 Data'!$BH$231</definedName>
    <definedName name="DN_Urban_Maximum">'[1]Components SFY 25 Data'!$BH$212</definedName>
    <definedName name="DN_Urban_Minimum" localSheetId="1">'[1]Components SFY 25 Data'!$BH$232</definedName>
    <definedName name="DN_Urban_Minimum" localSheetId="0">'[1]Components SFY 25 Data'!$BH$232</definedName>
    <definedName name="DN_Urban_Minimum">'[1]Components SFY 25 Data'!$BH$213</definedName>
    <definedName name="Inflation_Factor_Rate_Notices">'[1] Rate Notices'!$E$13+1</definedName>
    <definedName name="Inflation_Factor_Rates_and_Impact_with_Tax">'[1]Rates &amp; Impact w- Tax '!$ED$3</definedName>
    <definedName name="NE_LOC203">'[1]PDPM Table '!$E$4</definedName>
    <definedName name="NE_LOC204">'[1]PDPM Table '!$E$5</definedName>
    <definedName name="NE_LOC205">'[1]PDPM Table '!$E$6</definedName>
    <definedName name="NE_LOC206">'[1]PDPM Table '!$E$7</definedName>
    <definedName name="NE_LOC220">'[1]PDPM Table '!$E$8</definedName>
    <definedName name="NE_LOC221">'[1]PDPM Table '!$E$9</definedName>
    <definedName name="NE_LOC240">'[1]PDPM Table '!$E$10</definedName>
    <definedName name="NE_LOC241">'[1]PDPM Table '!$E$11</definedName>
    <definedName name="NE_LOC242">'[1]PDPM Table '!$E$12</definedName>
    <definedName name="NE_LOC243">'[1]PDPM Table '!$E$13</definedName>
    <definedName name="NE_LOC244">'[1]PDPM Table '!$E$14</definedName>
    <definedName name="NE_LOC245">'[1]PDPM Table '!$E$15</definedName>
    <definedName name="NE_LOC250">'[1]PDPM Table '!$E$16</definedName>
    <definedName name="NE_LOC251">'[1]PDPM Table '!$E$17</definedName>
    <definedName name="NE_LOC252">'[1]PDPM Table '!$E$18</definedName>
    <definedName name="NE_LOC253">'[1]PDPM Table '!$E$19</definedName>
    <definedName name="NE_LOC260">'[1]PDPM Table '!$E$20</definedName>
    <definedName name="NE_LOC261">'[1]PDPM Table '!$E$21</definedName>
    <definedName name="NE_LOC262">'[1]PDPM Table '!$E$22</definedName>
    <definedName name="NE_LOC263">'[1]PDPM Table '!$E$23</definedName>
    <definedName name="NE_LOC270">'[1]PDPM Table '!$E$24</definedName>
    <definedName name="NE_LOC271">'[1]PDPM Table '!$E$25</definedName>
    <definedName name="NE_LOC272">'[1]PDPM Table '!$E$26</definedName>
    <definedName name="NE_LOC280">'[1]PDPM Table '!$E$27</definedName>
    <definedName name="NF_Rates_201" localSheetId="0">'NF Rates'!$E$5:$E$181</definedName>
    <definedName name="NF_Rates_201">#REF!</definedName>
    <definedName name="NF_Rates_202" localSheetId="0">'NF Rates'!$F$5:$F$181</definedName>
    <definedName name="NF_Rates_202">#REF!</definedName>
    <definedName name="NF_Rates_203" localSheetId="0">'NF Rates'!$G$5:$G$181</definedName>
    <definedName name="NF_Rates_203">#REF!</definedName>
    <definedName name="NF_Rates_204" localSheetId="0">'NF Rates'!$H$5:$H$181</definedName>
    <definedName name="NF_Rates_204">#REF!</definedName>
    <definedName name="NF_Rates_205" localSheetId="0">'NF Rates'!$I$5:$I$181</definedName>
    <definedName name="NF_Rates_205">#REF!</definedName>
    <definedName name="NF_Rates_206" localSheetId="0">'NF Rates'!$J$5:$J$181</definedName>
    <definedName name="NF_Rates_206">#REF!</definedName>
    <definedName name="NF_Rates_220" localSheetId="0">'NF Rates'!$K$5:$K$181</definedName>
    <definedName name="NF_Rates_220">#REF!</definedName>
    <definedName name="NF_Rates_221" localSheetId="0">'NF Rates'!$L$5:$L$181</definedName>
    <definedName name="NF_Rates_221">#REF!</definedName>
    <definedName name="NF_Rates_240" localSheetId="0">'NF Rates'!$M$5:$M$181</definedName>
    <definedName name="NF_Rates_240">#REF!</definedName>
    <definedName name="NF_Rates_241" localSheetId="0">'NF Rates'!$N$5:$N$181</definedName>
    <definedName name="NF_Rates_241">#REF!</definedName>
    <definedName name="NF_Rates_242" localSheetId="0">'NF Rates'!$O$5:$O$181</definedName>
    <definedName name="NF_Rates_242">#REF!</definedName>
    <definedName name="NF_Rates_243" localSheetId="0">'NF Rates'!$P$5:$P$181</definedName>
    <definedName name="NF_Rates_243">#REF!</definedName>
    <definedName name="NF_Rates_244" localSheetId="0">'NF Rates'!$Q$5:$Q$181</definedName>
    <definedName name="NF_Rates_244">#REF!</definedName>
    <definedName name="NF_Rates_245" localSheetId="0">'NF Rates'!$R$5:$R$181</definedName>
    <definedName name="NF_Rates_245">#REF!</definedName>
    <definedName name="NF_Rates_250" localSheetId="0">'NF Rates'!$S$5:$S$181</definedName>
    <definedName name="NF_Rates_250">#REF!</definedName>
    <definedName name="NF_Rates_251" localSheetId="0">'NF Rates'!$T$5:$T$181</definedName>
    <definedName name="NF_Rates_251">#REF!</definedName>
    <definedName name="NF_Rates_252" localSheetId="0">'NF Rates'!$U$5:$U$181</definedName>
    <definedName name="NF_Rates_252">#REF!</definedName>
    <definedName name="NF_Rates_253" localSheetId="0">'NF Rates'!$V$5:$V$181</definedName>
    <definedName name="NF_Rates_253">#REF!</definedName>
    <definedName name="NF_Rates_260" localSheetId="0">'NF Rates'!$W$5:$W$181</definedName>
    <definedName name="NF_Rates_260">#REF!</definedName>
    <definedName name="NF_Rates_261" localSheetId="0">'NF Rates'!$X$5:$X$181</definedName>
    <definedName name="NF_Rates_261">#REF!</definedName>
    <definedName name="NF_Rates_262" localSheetId="0">'NF Rates'!$Y$5:$Y$181</definedName>
    <definedName name="NF_Rates_262">#REF!</definedName>
    <definedName name="NF_Rates_263" localSheetId="0">'NF Rates'!$Z$5:$Z$181</definedName>
    <definedName name="NF_Rates_263">#REF!</definedName>
    <definedName name="NF_Rates_270" localSheetId="0">'NF Rates'!$AA$5:$AA$181</definedName>
    <definedName name="NF_Rates_270">#REF!</definedName>
    <definedName name="NF_Rates_271" localSheetId="0">'NF Rates'!$AB$5:$AB$181</definedName>
    <definedName name="NF_Rates_271">#REF!</definedName>
    <definedName name="NF_Rates_272" localSheetId="0">'NF Rates'!$AC$5:$AC$181</definedName>
    <definedName name="NF_Rates_272">#REF!</definedName>
    <definedName name="NF_Rates_280" localSheetId="0">'NF Rates'!$AD$5:$AD$181</definedName>
    <definedName name="NF_Rates_280">#REF!</definedName>
    <definedName name="NF_Rates_Key" localSheetId="0">'NF Rates'!#REF!</definedName>
    <definedName name="NF_Rates_Key">#REF!</definedName>
    <definedName name="_xlnm.Print_Area" localSheetId="2">'Special Needs Rates'!$A$1:$F$33</definedName>
    <definedName name="_xlnm.Print_Titles" localSheetId="1">'Hospice Rates'!$1:$4</definedName>
    <definedName name="_xlnm.Print_Titles" localSheetId="0">'NF Rates'!$1:$4</definedName>
    <definedName name="SS_Rural_Maximum" localSheetId="1">'[1]Components SFY 25 Data'!$BI$231</definedName>
    <definedName name="SS_Rural_Maximum" localSheetId="0">'[1]Components SFY 25 Data'!$BI$231</definedName>
    <definedName name="SS_Rural_Maximum">'[1]Components SFY 25 Data'!$BI$212</definedName>
    <definedName name="SS_Rural_Minimum" localSheetId="1">'[1]Components SFY 25 Data'!$BI$232</definedName>
    <definedName name="SS_Rural_Minimum" localSheetId="0">'[1]Components SFY 25 Data'!$BI$232</definedName>
    <definedName name="SS_Rural_Minimum">'[1]Components SFY 25 Data'!$BI$213</definedName>
    <definedName name="SS_Urban_Maximum" localSheetId="1">'[1]Components SFY 25 Data'!$BJ$231</definedName>
    <definedName name="SS_Urban_Maximum" localSheetId="0">'[1]Components SFY 25 Data'!$BJ$231</definedName>
    <definedName name="SS_Urban_Maximum">'[1]Components SFY 25 Data'!$BJ$212</definedName>
    <definedName name="SS_Urban_Minimum" localSheetId="1">'[1]Components SFY 25 Data'!$BJ$232</definedName>
    <definedName name="SS_Urban_Minimum" localSheetId="0">'[1]Components SFY 25 Data'!$BJ$232</definedName>
    <definedName name="SS_Urban_Minimum">'[1]Components SFY 25 Data'!$BJ$213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3" i="3" l="1"/>
  <c r="A1" i="3"/>
</calcChain>
</file>

<file path=xl/sharedStrings.xml><?xml version="1.0" encoding="utf-8"?>
<sst xmlns="http://schemas.openxmlformats.org/spreadsheetml/2006/main" count="1322" uniqueCount="513">
  <si>
    <t>Current Provider #</t>
  </si>
  <si>
    <t>City</t>
  </si>
  <si>
    <t>Facility</t>
  </si>
  <si>
    <t>Nursing Facility Rates by Level of Care</t>
  </si>
  <si>
    <t>Effective</t>
  </si>
  <si>
    <t>July 1, 2026 to December 31, 2026</t>
  </si>
  <si>
    <t>47069085111</t>
  </si>
  <si>
    <t>Adams</t>
  </si>
  <si>
    <t>Gold Crest Retirement Center</t>
  </si>
  <si>
    <t>10026615600</t>
  </si>
  <si>
    <t>Ainsworth</t>
  </si>
  <si>
    <t>Sandhills Care Center</t>
  </si>
  <si>
    <t>45022805501</t>
  </si>
  <si>
    <t>Albion</t>
  </si>
  <si>
    <t>Good Samaritan Society - Albion</t>
  </si>
  <si>
    <t>10026674700</t>
  </si>
  <si>
    <t>Alliance</t>
  </si>
  <si>
    <t>Highland Park Care Center</t>
  </si>
  <si>
    <t>45022805528</t>
  </si>
  <si>
    <t>Alma</t>
  </si>
  <si>
    <t>Good Samaritan Society - Colonial Villa</t>
  </si>
  <si>
    <t>45022805504</t>
  </si>
  <si>
    <t>Atkinson</t>
  </si>
  <si>
    <t>Good Samaritan Society - Atkinson</t>
  </si>
  <si>
    <t>45022805505</t>
  </si>
  <si>
    <t>Auburn</t>
  </si>
  <si>
    <t>Good Samaritan Society - Auburn</t>
  </si>
  <si>
    <t>47046185902</t>
  </si>
  <si>
    <t>Aurora</t>
  </si>
  <si>
    <t>Memorial Community Care</t>
  </si>
  <si>
    <t>10026722200</t>
  </si>
  <si>
    <t>Westfield Quality Care of Aurora</t>
  </si>
  <si>
    <t>47600099911</t>
  </si>
  <si>
    <t>Bassett</t>
  </si>
  <si>
    <t>Rock County Hospital Long Term Care</t>
  </si>
  <si>
    <t>47072538400</t>
  </si>
  <si>
    <t>Battle Creek</t>
  </si>
  <si>
    <t>Community Pride Care Center</t>
  </si>
  <si>
    <t>47055081600</t>
  </si>
  <si>
    <t>Bayard</t>
  </si>
  <si>
    <t>Chimney Rock Villa</t>
  </si>
  <si>
    <t>10026102600</t>
  </si>
  <si>
    <t>Beatrice</t>
  </si>
  <si>
    <t>Beatrice Health and Rehabilitation</t>
  </si>
  <si>
    <t>45022805506</t>
  </si>
  <si>
    <t>Good Samaritan Society - Beatrice</t>
  </si>
  <si>
    <t>47081676200</t>
  </si>
  <si>
    <t>Beaver City</t>
  </si>
  <si>
    <t>Beaver City Manor</t>
  </si>
  <si>
    <t>47600609711</t>
  </si>
  <si>
    <t>Beemer</t>
  </si>
  <si>
    <t>Colonial Haven</t>
  </si>
  <si>
    <t>47038365000</t>
  </si>
  <si>
    <t>Benkelman</t>
  </si>
  <si>
    <t>Sarah Ann Hester Memorial Home</t>
  </si>
  <si>
    <t>47054568600</t>
  </si>
  <si>
    <t>Bertrand</t>
  </si>
  <si>
    <t>Bertrand Nursing Home</t>
  </si>
  <si>
    <t>45022805507</t>
  </si>
  <si>
    <t>Bloomfield</t>
  </si>
  <si>
    <t>Good Samaritan Society - Bloomfield</t>
  </si>
  <si>
    <t>10026678800</t>
  </si>
  <si>
    <t>Broken Bow</t>
  </si>
  <si>
    <t>Brookestone View</t>
  </si>
  <si>
    <t>47043882101</t>
  </si>
  <si>
    <t>Burwell</t>
  </si>
  <si>
    <t>Community Memorial Health Center</t>
  </si>
  <si>
    <t>10026253400</t>
  </si>
  <si>
    <t>Callaway</t>
  </si>
  <si>
    <t>Callaway Good Life Center</t>
  </si>
  <si>
    <t>10026462902</t>
  </si>
  <si>
    <t>Central City</t>
  </si>
  <si>
    <t>Litzenberg Memorial County Hospital</t>
  </si>
  <si>
    <t>10026749400</t>
  </si>
  <si>
    <t>Chadron</t>
  </si>
  <si>
    <t>Crest View Care Center</t>
  </si>
  <si>
    <t>10026893500</t>
  </si>
  <si>
    <t>Clarkson</t>
  </si>
  <si>
    <t>Clarkson Community Care Center</t>
  </si>
  <si>
    <t>47054291000</t>
  </si>
  <si>
    <t>Coleridge</t>
  </si>
  <si>
    <t>Park View Haven Nursing Home</t>
  </si>
  <si>
    <t>10026678600</t>
  </si>
  <si>
    <t>Columbus</t>
  </si>
  <si>
    <t>Brookestone Acres</t>
  </si>
  <si>
    <t>10026774702</t>
  </si>
  <si>
    <t>Emerald Nursing &amp; Rehab Columbus</t>
  </si>
  <si>
    <t>10026776001</t>
  </si>
  <si>
    <t>Cozad</t>
  </si>
  <si>
    <t>Emerald Nursing &amp; Rehab Cozad</t>
  </si>
  <si>
    <t>47053849700</t>
  </si>
  <si>
    <t>Crawford</t>
  </si>
  <si>
    <t>Ponderosa Villa</t>
  </si>
  <si>
    <t>10026102700</t>
  </si>
  <si>
    <t>Creighton</t>
  </si>
  <si>
    <t>Avera Creighton Care Centre</t>
  </si>
  <si>
    <t>10025440100</t>
  </si>
  <si>
    <t>Crete</t>
  </si>
  <si>
    <t>Tabitha Nursing Center at Crete</t>
  </si>
  <si>
    <t>10026679000</t>
  </si>
  <si>
    <t>David City</t>
  </si>
  <si>
    <t>David Place</t>
  </si>
  <si>
    <t>47049083700</t>
  </si>
  <si>
    <t>St. Joseph's Villa, Inc.</t>
  </si>
  <si>
    <t>47052313300</t>
  </si>
  <si>
    <t>Deshler</t>
  </si>
  <si>
    <t>Parkview Haven Nursing Home</t>
  </si>
  <si>
    <t>47054481800</t>
  </si>
  <si>
    <t>Elwood</t>
  </si>
  <si>
    <t>Elwood Care Center</t>
  </si>
  <si>
    <t>10026678900</t>
  </si>
  <si>
    <t>Emerson</t>
  </si>
  <si>
    <t>Heritage of Emerson</t>
  </si>
  <si>
    <t>10026678701</t>
  </si>
  <si>
    <t>Fairbury</t>
  </si>
  <si>
    <t>Heritage Care Center</t>
  </si>
  <si>
    <t>47046807802</t>
  </si>
  <si>
    <t>Jefferson Community Health &amp; Life Gardenside</t>
  </si>
  <si>
    <t>10026121300</t>
  </si>
  <si>
    <t>Fairmont</t>
  </si>
  <si>
    <t>Fairview Manor</t>
  </si>
  <si>
    <t>10026758700</t>
  </si>
  <si>
    <t>Falls City</t>
  </si>
  <si>
    <t>Falls City Care Center</t>
  </si>
  <si>
    <t>10026103500</t>
  </si>
  <si>
    <t>Falls City Nursing and Rehabilitation Center</t>
  </si>
  <si>
    <t>10029680300</t>
  </si>
  <si>
    <t>Franklin</t>
  </si>
  <si>
    <t>Accura Healthcare of Franklin</t>
  </si>
  <si>
    <t>10026750201</t>
  </si>
  <si>
    <t>Fremont</t>
  </si>
  <si>
    <t>Dunklau Gardens</t>
  </si>
  <si>
    <t>10025707200</t>
  </si>
  <si>
    <t>Nye Legacy Health &amp; Rehabilitation Center</t>
  </si>
  <si>
    <t>47081260700</t>
  </si>
  <si>
    <t>Nye Pointe Health &amp; Rehab Ctr</t>
  </si>
  <si>
    <t>10029680400</t>
  </si>
  <si>
    <t>Fullerton</t>
  </si>
  <si>
    <t>Accura Healthcare of Fullerton</t>
  </si>
  <si>
    <t>10026678500</t>
  </si>
  <si>
    <t>Geneva</t>
  </si>
  <si>
    <t>Heritage Crossings</t>
  </si>
  <si>
    <t>47600619700</t>
  </si>
  <si>
    <t>Genoa</t>
  </si>
  <si>
    <t>Genoa Community Hospital LTC</t>
  </si>
  <si>
    <t>10026678300</t>
  </si>
  <si>
    <t>Gering</t>
  </si>
  <si>
    <t>Heritage Estates</t>
  </si>
  <si>
    <t>47053303211</t>
  </si>
  <si>
    <t>Gordon</t>
  </si>
  <si>
    <t>Gordon Countryside Care</t>
  </si>
  <si>
    <t>47076037500</t>
  </si>
  <si>
    <t>Gothenburg</t>
  </si>
  <si>
    <t>Hilltop Estates</t>
  </si>
  <si>
    <t>10026775101</t>
  </si>
  <si>
    <t>Grand Island</t>
  </si>
  <si>
    <t>Emerald Nursing &amp; Rehab Lakeview</t>
  </si>
  <si>
    <t>10025892900</t>
  </si>
  <si>
    <t>Good Samaritan Society - Grand Island Village</t>
  </si>
  <si>
    <t>10026678400</t>
  </si>
  <si>
    <t>Tiffany Square</t>
  </si>
  <si>
    <t>47054252600</t>
  </si>
  <si>
    <t>Harvard</t>
  </si>
  <si>
    <t>Harvard Rest Haven</t>
  </si>
  <si>
    <t>45022805512</t>
  </si>
  <si>
    <t>Hastings</t>
  </si>
  <si>
    <t>Good Samaritan Society - Hastings Village</t>
  </si>
  <si>
    <t>47049604600</t>
  </si>
  <si>
    <t>Hay Springs</t>
  </si>
  <si>
    <t>Pioneer Manor Nursing Home</t>
  </si>
  <si>
    <t>47036656901</t>
  </si>
  <si>
    <t>Henderson</t>
  </si>
  <si>
    <t>Legacy Square</t>
  </si>
  <si>
    <t>47037877600</t>
  </si>
  <si>
    <t>Holdrege</t>
  </si>
  <si>
    <t>Christian Homes Health Care Center</t>
  </si>
  <si>
    <t>47042493900</t>
  </si>
  <si>
    <t>Holdrege Memorial Homes</t>
  </si>
  <si>
    <t>47052835102</t>
  </si>
  <si>
    <t>Humboldt</t>
  </si>
  <si>
    <t>Colonial Acres Nursing Home</t>
  </si>
  <si>
    <t>47052129601</t>
  </si>
  <si>
    <t>Imperial</t>
  </si>
  <si>
    <t>Imperial Manor Nursing Home</t>
  </si>
  <si>
    <t>10026786801</t>
  </si>
  <si>
    <t>Kearney</t>
  </si>
  <si>
    <t>Brookestone Gardens</t>
  </si>
  <si>
    <t>45022805514</t>
  </si>
  <si>
    <t>Good Samaritan Society - St. John's</t>
  </si>
  <si>
    <t>45022805513</t>
  </si>
  <si>
    <t>Good Samaritan Society - St. Luke's Village</t>
  </si>
  <si>
    <t>47038801500</t>
  </si>
  <si>
    <t>Mother Hull Home</t>
  </si>
  <si>
    <t>47048833900</t>
  </si>
  <si>
    <t>Mount Carmel Home - Keens Memorial</t>
  </si>
  <si>
    <t>10029620600</t>
  </si>
  <si>
    <t>Kenesaw</t>
  </si>
  <si>
    <t>Accura Healthcare of Kenesaw</t>
  </si>
  <si>
    <t>47053382600</t>
  </si>
  <si>
    <t>Kimball</t>
  </si>
  <si>
    <t>Kimball County Manor</t>
  </si>
  <si>
    <t>10029439505</t>
  </si>
  <si>
    <t>Macy</t>
  </si>
  <si>
    <t>Carl T Curtis Health Education Center</t>
  </si>
  <si>
    <t>10026845501</t>
  </si>
  <si>
    <t>Madison</t>
  </si>
  <si>
    <t>Arbor Care Centers - Countryside</t>
  </si>
  <si>
    <t>47048205900</t>
  </si>
  <si>
    <t>McCook</t>
  </si>
  <si>
    <t>Hillcrest Nursing Home</t>
  </si>
  <si>
    <t>47037655900</t>
  </si>
  <si>
    <t>Minden</t>
  </si>
  <si>
    <t>Bethany Home</t>
  </si>
  <si>
    <t>47600628300</t>
  </si>
  <si>
    <t>Mitchell</t>
  </si>
  <si>
    <t>Mitchell Care Center</t>
  </si>
  <si>
    <t>10026776102</t>
  </si>
  <si>
    <t>Nebraska City</t>
  </si>
  <si>
    <t>Prestige Care Center of Nebraska City</t>
  </si>
  <si>
    <t>47059805200</t>
  </si>
  <si>
    <t>The Ambassador Nebraska City</t>
  </si>
  <si>
    <t>10029680600</t>
  </si>
  <si>
    <t>Neligh</t>
  </si>
  <si>
    <t>Accura Healthcare of Neligh</t>
  </si>
  <si>
    <t>47045837400</t>
  </si>
  <si>
    <t>Newman Grove</t>
  </si>
  <si>
    <t>Mid-Nebraska Lutheran Home</t>
  </si>
  <si>
    <t>10026679300</t>
  </si>
  <si>
    <t>Norfolk</t>
  </si>
  <si>
    <t>Heritage of Bel Air</t>
  </si>
  <si>
    <t>10029505601</t>
  </si>
  <si>
    <t>St. Joseph's Rehabilitation &amp; Care Center</t>
  </si>
  <si>
    <t>10029591701</t>
  </si>
  <si>
    <t>North Platte</t>
  </si>
  <si>
    <t>Accura Healthcare of North Platte</t>
  </si>
  <si>
    <t>10026679500</t>
  </si>
  <si>
    <t>Linden Court</t>
  </si>
  <si>
    <t>47063058300</t>
  </si>
  <si>
    <t>Oakland</t>
  </si>
  <si>
    <t>Oakland Heights</t>
  </si>
  <si>
    <t>10026754900</t>
  </si>
  <si>
    <t>Ogallala</t>
  </si>
  <si>
    <t>Indian Hills Manor</t>
  </si>
  <si>
    <t>10029680700</t>
  </si>
  <si>
    <t>O'Neill</t>
  </si>
  <si>
    <t>Accura Healthcare of O'Neill</t>
  </si>
  <si>
    <t>10026867000</t>
  </si>
  <si>
    <t>Ord</t>
  </si>
  <si>
    <t>Arbor Care Centers - Ord</t>
  </si>
  <si>
    <t>45022805517</t>
  </si>
  <si>
    <t>Osceola</t>
  </si>
  <si>
    <t>Good Samaritan Society - Osceola</t>
  </si>
  <si>
    <t>10025623202</t>
  </si>
  <si>
    <t>Oshkosh</t>
  </si>
  <si>
    <t>Garden County Hospital &amp; Nursing Home</t>
  </si>
  <si>
    <t>10029620500</t>
  </si>
  <si>
    <t>Pierce</t>
  </si>
  <si>
    <t>Accura Healthcare of Pierce</t>
  </si>
  <si>
    <t>47077931900</t>
  </si>
  <si>
    <t>Plainview</t>
  </si>
  <si>
    <t>Plainview Manor</t>
  </si>
  <si>
    <t>10026775702</t>
  </si>
  <si>
    <t>Plattsmouth</t>
  </si>
  <si>
    <t>Prestige Care Center of Plattsmouth</t>
  </si>
  <si>
    <t>10026103400</t>
  </si>
  <si>
    <t>Randolph</t>
  </si>
  <si>
    <t>Colonial Manor of Randolph</t>
  </si>
  <si>
    <t>10028836200</t>
  </si>
  <si>
    <t>Red Cloud</t>
  </si>
  <si>
    <t>Heritage of Webster County</t>
  </si>
  <si>
    <t>10026598801</t>
  </si>
  <si>
    <t>Rushville</t>
  </si>
  <si>
    <t>Oglala Sioux Lakota Nursing Home</t>
  </si>
  <si>
    <t>10025386500</t>
  </si>
  <si>
    <t>Scottsbluff</t>
  </si>
  <si>
    <t>Northfield Retirement Communities Care Center</t>
  </si>
  <si>
    <t>10026677300</t>
  </si>
  <si>
    <t>Seward</t>
  </si>
  <si>
    <t>Ridgewood Rehabilitation &amp; Care Center</t>
  </si>
  <si>
    <t>10027807700</t>
  </si>
  <si>
    <t>Sidney</t>
  </si>
  <si>
    <t>Pole Creek Estates</t>
  </si>
  <si>
    <t>10026773800</t>
  </si>
  <si>
    <t>So Sioux City</t>
  </si>
  <si>
    <t>Continental Springs</t>
  </si>
  <si>
    <t>10026677200</t>
  </si>
  <si>
    <t>St Edward</t>
  </si>
  <si>
    <t>Cloverlodge Care Center</t>
  </si>
  <si>
    <t>10026677400</t>
  </si>
  <si>
    <t>St Paul</t>
  </si>
  <si>
    <t>Brookefield Park</t>
  </si>
  <si>
    <t>47052263600</t>
  </si>
  <si>
    <t>Stanton</t>
  </si>
  <si>
    <t>Stanton Health Center</t>
  </si>
  <si>
    <t>47039767900</t>
  </si>
  <si>
    <t>Stromsburg</t>
  </si>
  <si>
    <t>Midwest Covenant Home</t>
  </si>
  <si>
    <t>47053541800</t>
  </si>
  <si>
    <t>Stuart</t>
  </si>
  <si>
    <t>Parkside Manor</t>
  </si>
  <si>
    <t>45022805519</t>
  </si>
  <si>
    <t>Superior</t>
  </si>
  <si>
    <t>Good Samaritan Society - Superior</t>
  </si>
  <si>
    <t>47081276100</t>
  </si>
  <si>
    <t>Sutton</t>
  </si>
  <si>
    <t>Sutton Community Home, Inc.</t>
  </si>
  <si>
    <t>45022805520</t>
  </si>
  <si>
    <t>Syracuse</t>
  </si>
  <si>
    <t>Good Samaritan Society - Syracuse</t>
  </si>
  <si>
    <t>10029680800</t>
  </si>
  <si>
    <t>Tekamah</t>
  </si>
  <si>
    <t>Accura Healthcare of Tekamah</t>
  </si>
  <si>
    <t>47053964000</t>
  </si>
  <si>
    <t>Verdigre</t>
  </si>
  <si>
    <t>Alpine Village Retirement Center</t>
  </si>
  <si>
    <t>10026310305</t>
  </si>
  <si>
    <t>Wahoo</t>
  </si>
  <si>
    <t>Saunders Medical Center</t>
  </si>
  <si>
    <t>10026677500</t>
  </si>
  <si>
    <t>South Haven Living Center</t>
  </si>
  <si>
    <t>10025051500</t>
  </si>
  <si>
    <t>Wakefield</t>
  </si>
  <si>
    <t>Wakefield Health Care Center</t>
  </si>
  <si>
    <t>10026215800</t>
  </si>
  <si>
    <t>Wauneta</t>
  </si>
  <si>
    <t>Wauneta Care and Therapy Center</t>
  </si>
  <si>
    <t>10026103300</t>
  </si>
  <si>
    <t>Wayne</t>
  </si>
  <si>
    <t>Wayne Countryview Care and Rehabilitation</t>
  </si>
  <si>
    <t>10026766200</t>
  </si>
  <si>
    <t>West Point</t>
  </si>
  <si>
    <t>St. Joseph's Hillside Villa</t>
  </si>
  <si>
    <t>10026225300</t>
  </si>
  <si>
    <t>Wilber</t>
  </si>
  <si>
    <t>Wilber Care Center</t>
  </si>
  <si>
    <t>47052950500</t>
  </si>
  <si>
    <t>Wisner</t>
  </si>
  <si>
    <t>Wisner Care Center</t>
  </si>
  <si>
    <t>47037903911</t>
  </si>
  <si>
    <t>York</t>
  </si>
  <si>
    <t>York General Hearthstone</t>
  </si>
  <si>
    <t>42132360800</t>
  </si>
  <si>
    <t>Bellevue</t>
  </si>
  <si>
    <t>Hillcrest Health &amp; Rehab</t>
  </si>
  <si>
    <t>47037898700</t>
  </si>
  <si>
    <t>Blair</t>
  </si>
  <si>
    <t>Crowell Memorial Home</t>
  </si>
  <si>
    <t>10028370200</t>
  </si>
  <si>
    <t>Good Shepherd Lutheran Home</t>
  </si>
  <si>
    <t>10026679100</t>
  </si>
  <si>
    <t>Elkhorn</t>
  </si>
  <si>
    <t>Brookestone Meadows Rehabilitation &amp; Care Center</t>
  </si>
  <si>
    <t>62162482201</t>
  </si>
  <si>
    <t>Life Care Center of Elkhorn</t>
  </si>
  <si>
    <t>10027154400</t>
  </si>
  <si>
    <t>Lincoln</t>
  </si>
  <si>
    <t>Emerald Nursing &amp; Rehab Brookside</t>
  </si>
  <si>
    <t>10027180000</t>
  </si>
  <si>
    <t>Emerald Nursing &amp; Rehab Lancaster</t>
  </si>
  <si>
    <t>10025389500</t>
  </si>
  <si>
    <t>Gateway Vista</t>
  </si>
  <si>
    <t>10026693800</t>
  </si>
  <si>
    <t>Hillcrest Firethorn</t>
  </si>
  <si>
    <t>10029314300</t>
  </si>
  <si>
    <t>Holmes Lake Rehabilitation &amp; Care Center</t>
  </si>
  <si>
    <t>10026677600</t>
  </si>
  <si>
    <t>Southlake Village Rehabilitation &amp; Care Center</t>
  </si>
  <si>
    <t>47043959900</t>
  </si>
  <si>
    <t>St. Jane de Chantal - Madonna LTC</t>
  </si>
  <si>
    <t>10026679400</t>
  </si>
  <si>
    <t>Sumner Place</t>
  </si>
  <si>
    <t>10026500400</t>
  </si>
  <si>
    <t>Tabitha at The Landing</t>
  </si>
  <si>
    <t>47037799800</t>
  </si>
  <si>
    <t>Tabitha Nursing Home</t>
  </si>
  <si>
    <t>47065414000</t>
  </si>
  <si>
    <t>The Ambassador Lincoln</t>
  </si>
  <si>
    <t>10026677700</t>
  </si>
  <si>
    <t>Omaha</t>
  </si>
  <si>
    <t>Brookestone Village</t>
  </si>
  <si>
    <t>47600645505</t>
  </si>
  <si>
    <t>Douglas County Health Center</t>
  </si>
  <si>
    <t>10027184400</t>
  </si>
  <si>
    <t>Emerald Nursing &amp; Rehab Legacy Pointe</t>
  </si>
  <si>
    <t>10026776900</t>
  </si>
  <si>
    <t>Emerald Nursing &amp; Rehab Omaha</t>
  </si>
  <si>
    <t>10028079600</t>
  </si>
  <si>
    <t>Emerald Nursing &amp; Rehabilitation Mercy</t>
  </si>
  <si>
    <t>47038431901</t>
  </si>
  <si>
    <t>Florence Home</t>
  </si>
  <si>
    <t>45022805516</t>
  </si>
  <si>
    <t>Good Samaritan Society - Millard</t>
  </si>
  <si>
    <t>10026717900</t>
  </si>
  <si>
    <t>Hillcrest Millard</t>
  </si>
  <si>
    <t>10026514200</t>
  </si>
  <si>
    <t>Keystone Ridge Post Acute Nursing &amp; Rehab</t>
  </si>
  <si>
    <t>62162482200</t>
  </si>
  <si>
    <t>Life Care Center of Omaha</t>
  </si>
  <si>
    <t>41070615500</t>
  </si>
  <si>
    <t>Maple Crest Health Center</t>
  </si>
  <si>
    <t>10026418900</t>
  </si>
  <si>
    <t>Newport House</t>
  </si>
  <si>
    <t>10026312800</t>
  </si>
  <si>
    <t>Omaha Nursing and Rehabilitation Center</t>
  </si>
  <si>
    <t>47038465901</t>
  </si>
  <si>
    <t>Rose Blumkin Jewish Home</t>
  </si>
  <si>
    <t>10025259600</t>
  </si>
  <si>
    <t>St. Joseph Villa Nursing Center</t>
  </si>
  <si>
    <t>47070762200</t>
  </si>
  <si>
    <t>The Ambassador Omaha</t>
  </si>
  <si>
    <t>10028773900</t>
  </si>
  <si>
    <t>The Banyan at Montclair</t>
  </si>
  <si>
    <t>10028773800</t>
  </si>
  <si>
    <t>The Cypress at Midtown</t>
  </si>
  <si>
    <t>10026677800</t>
  </si>
  <si>
    <t>Papillion</t>
  </si>
  <si>
    <t>Brookestone of Papillion</t>
  </si>
  <si>
    <t>10026728000</t>
  </si>
  <si>
    <t>Hillcrest Country Estates - Cottages</t>
  </si>
  <si>
    <t>10026909500</t>
  </si>
  <si>
    <t>Hillcrest Shadow Lake LLC</t>
  </si>
  <si>
    <t>10026798800</t>
  </si>
  <si>
    <t>Valley</t>
  </si>
  <si>
    <t>Arbor Care Center - Valhaven</t>
  </si>
  <si>
    <t>10030402700</t>
  </si>
  <si>
    <t>Ashland</t>
  </si>
  <si>
    <t>Adept Nursing &amp; Rehab of Ashland</t>
  </si>
  <si>
    <t>10030402900</t>
  </si>
  <si>
    <t>Blue Hill</t>
  </si>
  <si>
    <t>Adept Nursing &amp; Rehab of Blue Hill</t>
  </si>
  <si>
    <t>pending 16</t>
  </si>
  <si>
    <t>Bridgeport</t>
  </si>
  <si>
    <t>Cascades at Skyview</t>
  </si>
  <si>
    <t>10030402300</t>
  </si>
  <si>
    <t>Adept Nursing &amp; Rehab of Central City</t>
  </si>
  <si>
    <t>10030402800</t>
  </si>
  <si>
    <t>Adept Nursing &amp; Rehab of Grand Island</t>
  </si>
  <si>
    <t>10028266800</t>
  </si>
  <si>
    <t>Tabitha At Prairie Commons</t>
  </si>
  <si>
    <t>pending 14</t>
  </si>
  <si>
    <t>Grant</t>
  </si>
  <si>
    <t>Western Sky Community Care Center</t>
  </si>
  <si>
    <t>10029680500</t>
  </si>
  <si>
    <t>Hartington</t>
  </si>
  <si>
    <t>Accura Healthcare of Hartington</t>
  </si>
  <si>
    <t>47037898400</t>
  </si>
  <si>
    <t>Hebron</t>
  </si>
  <si>
    <t>Blue Valley Lutheran Nursing Home</t>
  </si>
  <si>
    <t>pending 15</t>
  </si>
  <si>
    <t>Hemingford</t>
  </si>
  <si>
    <t>Cascades at Hemingford</t>
  </si>
  <si>
    <t>10029786200</t>
  </si>
  <si>
    <t>Louisville</t>
  </si>
  <si>
    <t>Nye Summit</t>
  </si>
  <si>
    <t>10030349100</t>
  </si>
  <si>
    <t>Milford</t>
  </si>
  <si>
    <t>Milford Meadows Care Center</t>
  </si>
  <si>
    <t>10030402200</t>
  </si>
  <si>
    <t>Adept Nursing &amp; Rehab of North Platte</t>
  </si>
  <si>
    <t>10030349200</t>
  </si>
  <si>
    <t>Monument Healthcare and Nursing Center</t>
  </si>
  <si>
    <t>10030403200</t>
  </si>
  <si>
    <t>Adept Nursing &amp; Rehab of South Sioux City</t>
  </si>
  <si>
    <t>10030403100</t>
  </si>
  <si>
    <t>Sutherland</t>
  </si>
  <si>
    <t>Adept Nursing &amp; Rehab of Sutherland</t>
  </si>
  <si>
    <t>10030403000</t>
  </si>
  <si>
    <t>Gretna</t>
  </si>
  <si>
    <t>Adept Nursing &amp; Rehab of Gretna</t>
  </si>
  <si>
    <t>10027895400</t>
  </si>
  <si>
    <t>Old Mill Rehabilitation</t>
  </si>
  <si>
    <t>10026418700</t>
  </si>
  <si>
    <t>The Lighthouse at Lakeside Village</t>
  </si>
  <si>
    <t>10030402400</t>
  </si>
  <si>
    <t>Waverly</t>
  </si>
  <si>
    <t>Adept Nursing &amp; Rehab of Waverly</t>
  </si>
  <si>
    <t>pending 17</t>
  </si>
  <si>
    <t>Heartland Ridge Care Center</t>
  </si>
  <si>
    <t>pending</t>
  </si>
  <si>
    <t>MEDICAID</t>
  </si>
  <si>
    <t>PROVIDER #</t>
  </si>
  <si>
    <t>CITY</t>
  </si>
  <si>
    <t>NAME</t>
  </si>
  <si>
    <t>TYPE OF CARE</t>
  </si>
  <si>
    <t>CARE LEVEL</t>
  </si>
  <si>
    <t>LINCOLN</t>
  </si>
  <si>
    <t>MADONNA</t>
  </si>
  <si>
    <t>COMPLEX MEDICAL</t>
  </si>
  <si>
    <t>001</t>
  </si>
  <si>
    <t>181- Bedhold</t>
  </si>
  <si>
    <t>VENTILATOR</t>
  </si>
  <si>
    <t>096</t>
  </si>
  <si>
    <t>183 - Bedhold</t>
  </si>
  <si>
    <t>THE AMBASSADOR LINCOLN</t>
  </si>
  <si>
    <t xml:space="preserve"> </t>
  </si>
  <si>
    <t>OMAHA</t>
  </si>
  <si>
    <t>THE AMBASSADOR OMAHA</t>
  </si>
  <si>
    <t>PEDIATRIC</t>
  </si>
  <si>
    <t>PEDIATRIC VENTILATOR</t>
  </si>
  <si>
    <t>QUALITY LIVING, INC.</t>
  </si>
  <si>
    <t>TRAUMATIC BRAIN INJURY</t>
  </si>
  <si>
    <t>NURSING FACILITY</t>
  </si>
  <si>
    <t>094</t>
  </si>
  <si>
    <t>182 - Bedhold</t>
  </si>
  <si>
    <t>CALENDAR YEAR 2026 SWING BED RATE FOR ALL APPLICABLE PROVIDERS</t>
  </si>
  <si>
    <t>RATE*</t>
  </si>
  <si>
    <t/>
  </si>
  <si>
    <t>Urban Average Rates without QAA &amp; QM</t>
  </si>
  <si>
    <t>Rural Average Rates without QAA &amp; QM</t>
  </si>
  <si>
    <t>Hospice NF Rates by Level of Care</t>
  </si>
  <si>
    <t>pending 47037898400</t>
  </si>
  <si>
    <t>Provider</t>
  </si>
  <si>
    <t>Hospice NF rates are 95% of the corresponding NF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</si>
</sst>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2"/>
      <name val="Aptos Narrow"/>
      <family val="2"/>
    </font>
    <font>
      <sz val="12"/>
      <color theme="1"/>
      <name val="Aptos Narrow"/>
      <family val="2"/>
    </font>
    <font>
      <sz val="11"/>
      <name val="Aptos Narrow"/>
      <family val="2"/>
    </font>
    <font>
      <sz val="11"/>
      <color rgb="FF000000"/>
      <name val="Calibri"/>
      <family val="2"/>
    </font>
    <font>
      <b/>
      <sz val="10"/>
      <name val="Aptos Narrow"/>
      <family val="2"/>
    </font>
    <font>
      <sz val="10"/>
      <name val="Aptos Narrow"/>
      <family val="2"/>
    </font>
    <font>
      <sz val="10"/>
      <color rgb="FFFF0000"/>
      <name val="Aptos Narrow"/>
      <family val="2"/>
    </font>
    <font>
      <sz val="10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2" fillId="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3" borderId="0" applyNumberFormat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Protection="1">
      <protection locked="0"/>
    </xf>
    <xf numFmtId="0" fontId="3" fillId="0" borderId="0" xfId="3" applyNumberFormat="1" applyFont="1" applyFill="1" applyAlignment="1" applyProtection="1">
      <alignment horizontal="center"/>
      <protection locked="0"/>
    </xf>
    <xf numFmtId="0" fontId="3" fillId="0" borderId="0" xfId="0" applyFont="1"/>
    <xf numFmtId="14" fontId="3" fillId="0" borderId="0" xfId="3" applyNumberFormat="1" applyFont="1" applyFill="1" applyAlignment="1" applyProtection="1">
      <alignment horizontal="center"/>
    </xf>
    <xf numFmtId="43" fontId="3" fillId="0" borderId="0" xfId="3" applyFont="1" applyFill="1" applyProtection="1">
      <protection locked="0"/>
    </xf>
    <xf numFmtId="43" fontId="3" fillId="0" borderId="0" xfId="3" applyFont="1" applyFill="1" applyAlignment="1" applyProtection="1">
      <alignment horizontal="left"/>
      <protection locked="0"/>
    </xf>
    <xf numFmtId="14" fontId="3" fillId="0" borderId="0" xfId="3" applyNumberFormat="1" applyFont="1" applyFill="1" applyAlignment="1" applyProtection="1">
      <alignment horizontal="center"/>
      <protection locked="0"/>
    </xf>
    <xf numFmtId="0" fontId="3" fillId="4" borderId="0" xfId="3" applyNumberFormat="1" applyFont="1" applyFill="1" applyAlignment="1" applyProtection="1">
      <alignment horizontal="left" vertical="center"/>
    </xf>
    <xf numFmtId="0" fontId="3" fillId="4" borderId="0" xfId="3" applyNumberFormat="1" applyFont="1" applyFill="1" applyBorder="1" applyAlignment="1" applyProtection="1">
      <alignment horizontal="left" vertical="center"/>
    </xf>
    <xf numFmtId="1" fontId="3" fillId="4" borderId="1" xfId="3" applyNumberFormat="1" applyFont="1" applyFill="1" applyBorder="1" applyAlignment="1" applyProtection="1">
      <alignment horizontal="left" vertical="center" indent="1"/>
    </xf>
    <xf numFmtId="0" fontId="3" fillId="0" borderId="0" xfId="3" applyNumberFormat="1" applyFont="1" applyFill="1" applyAlignment="1" applyProtection="1">
      <alignment horizontal="left" vertical="center"/>
      <protection locked="0"/>
    </xf>
    <xf numFmtId="0" fontId="7" fillId="0" borderId="0" xfId="1" applyFont="1" applyAlignment="1">
      <alignment horizontal="left"/>
    </xf>
    <xf numFmtId="0" fontId="8" fillId="0" borderId="0" xfId="7" applyFont="1"/>
    <xf numFmtId="14" fontId="8" fillId="0" borderId="0" xfId="7" applyNumberFormat="1" applyFont="1" applyAlignment="1">
      <alignment horizontal="center"/>
    </xf>
    <xf numFmtId="0" fontId="9" fillId="0" borderId="0" xfId="7" applyFont="1"/>
    <xf numFmtId="0" fontId="8" fillId="0" borderId="0" xfId="7" applyFont="1" applyAlignment="1">
      <alignment horizontal="center"/>
    </xf>
    <xf numFmtId="0" fontId="8" fillId="0" borderId="1" xfId="7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14" fontId="8" fillId="0" borderId="1" xfId="7" applyNumberFormat="1" applyFont="1" applyBorder="1" applyAlignment="1">
      <alignment horizontal="center"/>
    </xf>
    <xf numFmtId="0" fontId="8" fillId="0" borderId="0" xfId="7" applyFont="1" applyAlignment="1">
      <alignment horizontal="left"/>
    </xf>
    <xf numFmtId="0" fontId="8" fillId="0" borderId="0" xfId="7" applyFont="1" applyAlignment="1">
      <alignment horizontal="left" vertical="center"/>
    </xf>
    <xf numFmtId="0" fontId="8" fillId="0" borderId="0" xfId="7" quotePrefix="1" applyFont="1" applyAlignment="1">
      <alignment horizontal="left"/>
    </xf>
    <xf numFmtId="43" fontId="10" fillId="0" borderId="0" xfId="8" applyFont="1" applyFill="1" applyBorder="1"/>
    <xf numFmtId="0" fontId="8" fillId="0" borderId="0" xfId="8" applyNumberFormat="1" applyFont="1" applyFill="1" applyBorder="1" applyAlignment="1">
      <alignment horizontal="left" vertical="center"/>
    </xf>
    <xf numFmtId="0" fontId="8" fillId="0" borderId="0" xfId="8" quotePrefix="1" applyNumberFormat="1" applyFont="1" applyFill="1" applyBorder="1" applyAlignment="1">
      <alignment horizontal="left"/>
    </xf>
    <xf numFmtId="0" fontId="8" fillId="0" borderId="2" xfId="7" applyFont="1" applyBorder="1"/>
    <xf numFmtId="43" fontId="8" fillId="0" borderId="2" xfId="8" applyFont="1" applyFill="1" applyBorder="1"/>
    <xf numFmtId="43" fontId="7" fillId="0" borderId="0" xfId="8" applyFont="1" applyFill="1" applyBorder="1"/>
    <xf numFmtId="0" fontId="7" fillId="0" borderId="0" xfId="7" applyFont="1"/>
    <xf numFmtId="0" fontId="7" fillId="0" borderId="0" xfId="7" applyFont="1" applyAlignment="1">
      <alignment horizontal="center"/>
    </xf>
    <xf numFmtId="43" fontId="8" fillId="0" borderId="0" xfId="8" applyFont="1" applyFill="1" applyBorder="1"/>
    <xf numFmtId="0" fontId="3" fillId="0" borderId="0" xfId="1" applyFont="1" applyProtection="1"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left"/>
      <protection locked="0"/>
    </xf>
    <xf numFmtId="0" fontId="3" fillId="0" borderId="0" xfId="1" applyFont="1"/>
    <xf numFmtId="43" fontId="3" fillId="0" borderId="0" xfId="1" applyNumberFormat="1" applyFont="1" applyProtection="1">
      <protection locked="0"/>
    </xf>
    <xf numFmtId="0" fontId="8" fillId="0" borderId="0" xfId="3" applyNumberFormat="1" applyFont="1" applyFill="1" applyAlignment="1" applyProtection="1">
      <alignment horizontal="center"/>
      <protection locked="0"/>
    </xf>
    <xf numFmtId="43" fontId="8" fillId="0" borderId="0" xfId="3" applyFont="1" applyFill="1" applyAlignment="1" applyProtection="1">
      <alignment horizontal="left"/>
      <protection locked="0"/>
    </xf>
    <xf numFmtId="43" fontId="8" fillId="0" borderId="0" xfId="3" applyFont="1" applyFill="1" applyProtection="1">
      <protection locked="0"/>
    </xf>
    <xf numFmtId="43" fontId="8" fillId="0" borderId="0" xfId="3" applyFont="1" applyFill="1" applyAlignment="1" applyProtection="1">
      <alignment horizontal="center"/>
      <protection locked="0"/>
    </xf>
    <xf numFmtId="0" fontId="8" fillId="0" borderId="0" xfId="3" applyNumberFormat="1" applyFont="1" applyFill="1" applyProtection="1">
      <protection locked="0"/>
    </xf>
    <xf numFmtId="14" fontId="8" fillId="0" borderId="0" xfId="3" applyNumberFormat="1" applyFont="1" applyFill="1" applyAlignment="1" applyProtection="1">
      <alignment horizontal="center"/>
      <protection locked="0"/>
    </xf>
    <xf numFmtId="0" fontId="3" fillId="4" borderId="0" xfId="3" applyNumberFormat="1" applyFont="1" applyFill="1" applyAlignment="1" applyProtection="1">
      <alignment horizontal="left" vertical="center"/>
      <protection locked="0"/>
    </xf>
    <xf numFmtId="0" fontId="3" fillId="4" borderId="0" xfId="3" applyNumberFormat="1" applyFont="1" applyFill="1" applyBorder="1" applyAlignment="1" applyProtection="1">
      <alignment horizontal="left" vertical="center"/>
      <protection locked="0"/>
    </xf>
    <xf numFmtId="1" fontId="3" fillId="4" borderId="1" xfId="3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4" fillId="0" borderId="0" xfId="5" applyFont="1" applyFill="1" applyBorder="1" applyAlignment="1" applyProtection="1">
      <alignment horizontal="center"/>
    </xf>
    <xf numFmtId="0" fontId="4" fillId="0" borderId="0" xfId="5" applyFont="1" applyFill="1" applyBorder="1" applyAlignment="1" applyProtection="1">
      <alignment horizontal="left"/>
    </xf>
    <xf numFmtId="43" fontId="2" fillId="0" borderId="0" xfId="6" applyNumberFormat="1" applyProtection="1">
      <protection locked="0"/>
    </xf>
    <xf numFmtId="41" fontId="2" fillId="0" borderId="0" xfId="6" applyNumberFormat="1" applyProtection="1">
      <protection locked="0"/>
    </xf>
    <xf numFmtId="0" fontId="2" fillId="0" borderId="0" xfId="6" applyProtection="1">
      <protection locked="0"/>
    </xf>
    <xf numFmtId="0" fontId="4" fillId="0" borderId="0" xfId="5" applyFont="1" applyFill="1" applyBorder="1" applyAlignment="1" applyProtection="1">
      <alignment horizontal="center"/>
      <protection locked="0"/>
    </xf>
    <xf numFmtId="0" fontId="4" fillId="0" borderId="0" xfId="5" applyFont="1" applyFill="1" applyBorder="1" applyAlignment="1" applyProtection="1">
      <alignment horizontal="left"/>
      <protection locked="0"/>
    </xf>
    <xf numFmtId="43" fontId="5" fillId="0" borderId="0" xfId="4" applyNumberFormat="1" applyFont="1" applyAlignment="1" applyProtection="1">
      <alignment horizontal="center"/>
      <protection locked="0"/>
    </xf>
    <xf numFmtId="43" fontId="5" fillId="0" borderId="0" xfId="1" applyNumberFormat="1" applyFont="1" applyProtection="1">
      <protection locked="0"/>
    </xf>
    <xf numFmtId="43" fontId="6" fillId="0" borderId="0" xfId="1" applyNumberFormat="1" applyFont="1"/>
    <xf numFmtId="1" fontId="2" fillId="0" borderId="0" xfId="6" applyNumberFormat="1" applyProtection="1">
      <protection locked="0"/>
    </xf>
    <xf numFmtId="43" fontId="3" fillId="0" borderId="0" xfId="0" applyNumberFormat="1" applyFont="1"/>
    <xf numFmtId="43" fontId="3" fillId="0" borderId="0" xfId="0" applyNumberFormat="1" applyFont="1" applyProtection="1">
      <protection locked="0"/>
    </xf>
  </cellXfs>
  <cellStyles count="9">
    <cellStyle name="20% - Accent1 2" xfId="2" xr:uid="{5829107D-B4AA-4238-B378-13741E8700EE}"/>
    <cellStyle name="20% - Accent4 2" xfId="5" xr:uid="{080B4FE0-FD1F-458E-AB27-4C6EC5BA8F23}"/>
    <cellStyle name="Comma 3 2" xfId="8" xr:uid="{FAED1592-E15C-45EA-941C-B05D22DBCFF3}"/>
    <cellStyle name="Comma 9" xfId="3" xr:uid="{A20185DE-F299-4C31-BF28-7683933D8978}"/>
    <cellStyle name="Normal" xfId="0" builtinId="0"/>
    <cellStyle name="Normal 11" xfId="6" xr:uid="{70BA5A6E-9D6D-4AF1-B683-09350C579A68}"/>
    <cellStyle name="Normal 2 2" xfId="1" xr:uid="{E5A84BB6-B56F-4C78-A389-ACD968BBB1D5}"/>
    <cellStyle name="Normal 3 3" xfId="4" xr:uid="{0EB1565D-6388-427D-AB44-909C409CCA7A}"/>
    <cellStyle name="Normal 6 2" xfId="7" xr:uid="{791148FB-3FB6-4E6F-BFA8-6FC09EB8F26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July%201,%202026%20Rates.xlsx" TargetMode="External"/><Relationship Id="rId2" Type="http://schemas.openxmlformats.org/officeDocument/2006/relationships/externalLinkPath" Target="file:///J:\NURSING%20FACILITY%20FILES\7-1-2026%20and%201-1-2027%20rates\July%201,%202026%20Rates.xlsx" TargetMode="External"/><Relationship Id="rId1" Type="http://schemas.openxmlformats.org/officeDocument/2006/relationships/externalLinkPath" Target="/NURSING%20FACILITY%20FILES/7-1-2026%20and%201-1-2027%20rates/July%201,%202026%20R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"/>
      <sheetName val="SFY 27 KEY #"/>
      <sheetName val="Components SFY 25 Data"/>
      <sheetName val=" Rate Notices"/>
      <sheetName val="NF Rates"/>
      <sheetName val="Hospice Rates"/>
      <sheetName val="Special Needs Rates"/>
      <sheetName val="PDPM Table "/>
      <sheetName val="Public Info"/>
      <sheetName val="Comparison"/>
      <sheetName val="Rates &amp; Impact w- Tax "/>
      <sheetName val="Projected Special Needs"/>
      <sheetName val="rate upload"/>
      <sheetName val="instructions "/>
    </sheetNames>
    <sheetDataSet>
      <sheetData sheetId="0">
        <row r="4">
          <cell r="A4" t="str">
            <v>Special Needs Rates Effective July 1, 2026</v>
          </cell>
        </row>
      </sheetData>
      <sheetData sheetId="1"/>
      <sheetData sheetId="2">
        <row r="2">
          <cell r="A2">
            <v>1</v>
          </cell>
          <cell r="B2">
            <v>0</v>
          </cell>
          <cell r="C2">
            <v>47069085111</v>
          </cell>
          <cell r="D2" t="str">
            <v>Adams</v>
          </cell>
          <cell r="E2" t="str">
            <v>Gold Crest Retirement Center</v>
          </cell>
          <cell r="F2" t="str">
            <v>Rural</v>
          </cell>
          <cell r="G2" t="str">
            <v>Rural</v>
          </cell>
          <cell r="H2" t="str">
            <v>yes</v>
          </cell>
          <cell r="L2" t="str">
            <v>July 1, 2026 to December 31, 2026</v>
          </cell>
          <cell r="M2" t="str">
            <v>No</v>
          </cell>
          <cell r="O2">
            <v>45474</v>
          </cell>
          <cell r="P2">
            <v>45838</v>
          </cell>
          <cell r="Q2">
            <v>14618</v>
          </cell>
          <cell r="R2">
            <v>464143</v>
          </cell>
          <cell r="V2">
            <v>2238083</v>
          </cell>
          <cell r="AA2">
            <v>4229022</v>
          </cell>
          <cell r="AB2">
            <v>0</v>
          </cell>
          <cell r="AD2">
            <v>151912</v>
          </cell>
          <cell r="AE2">
            <v>18021</v>
          </cell>
          <cell r="AF2">
            <v>121.62</v>
          </cell>
          <cell r="AG2">
            <v>124.92</v>
          </cell>
          <cell r="AH2">
            <v>10.39</v>
          </cell>
          <cell r="AI2">
            <v>8.39</v>
          </cell>
          <cell r="AJ2">
            <v>3</v>
          </cell>
          <cell r="AK2">
            <v>3.5</v>
          </cell>
          <cell r="AL2">
            <v>104.12</v>
          </cell>
          <cell r="AN2">
            <v>4229022</v>
          </cell>
          <cell r="AO2">
            <v>4377766</v>
          </cell>
          <cell r="AP2">
            <v>0</v>
          </cell>
          <cell r="AR2">
            <v>2238083</v>
          </cell>
          <cell r="AS2">
            <v>1990939</v>
          </cell>
          <cell r="AT2" t="str">
            <v>Base Year</v>
          </cell>
          <cell r="AU2">
            <v>124.19</v>
          </cell>
          <cell r="AV2">
            <v>100.38</v>
          </cell>
          <cell r="AW2">
            <v>136.88</v>
          </cell>
          <cell r="AX2">
            <v>124.19</v>
          </cell>
          <cell r="AY2">
            <v>136.19999999999999</v>
          </cell>
          <cell r="AZ2">
            <v>91.84</v>
          </cell>
          <cell r="BA2">
            <v>127.56</v>
          </cell>
          <cell r="BB2">
            <v>127.56</v>
          </cell>
          <cell r="BC2">
            <v>10.39</v>
          </cell>
        </row>
        <row r="3">
          <cell r="A3">
            <v>2</v>
          </cell>
          <cell r="B3">
            <v>0</v>
          </cell>
          <cell r="C3">
            <v>10026615600</v>
          </cell>
          <cell r="D3" t="str">
            <v>Ainsworth</v>
          </cell>
          <cell r="E3" t="str">
            <v>Sandhills Care Center</v>
          </cell>
          <cell r="F3" t="str">
            <v>Rural</v>
          </cell>
          <cell r="G3" t="str">
            <v>Rural</v>
          </cell>
          <cell r="H3" t="str">
            <v>yes</v>
          </cell>
          <cell r="L3" t="str">
            <v>July 1, 2026 to December 31, 2026</v>
          </cell>
          <cell r="M3" t="str">
            <v>No</v>
          </cell>
          <cell r="O3">
            <v>45474</v>
          </cell>
          <cell r="P3">
            <v>45838</v>
          </cell>
          <cell r="Q3">
            <v>11259</v>
          </cell>
          <cell r="R3">
            <v>381039</v>
          </cell>
          <cell r="V3">
            <v>1897467</v>
          </cell>
          <cell r="AA3">
            <v>3264070</v>
          </cell>
          <cell r="AB3">
            <v>0</v>
          </cell>
          <cell r="AD3">
            <v>36202</v>
          </cell>
          <cell r="AE3">
            <v>14762</v>
          </cell>
          <cell r="AF3">
            <v>125.88</v>
          </cell>
          <cell r="AG3">
            <v>118.87</v>
          </cell>
          <cell r="AH3">
            <v>3.22</v>
          </cell>
          <cell r="AI3">
            <v>8.4600000000000009</v>
          </cell>
          <cell r="AJ3">
            <v>5</v>
          </cell>
          <cell r="AK3">
            <v>10</v>
          </cell>
          <cell r="AL3">
            <v>104.12</v>
          </cell>
          <cell r="AN3">
            <v>3264070</v>
          </cell>
          <cell r="AO3">
            <v>3352362</v>
          </cell>
          <cell r="AP3">
            <v>0</v>
          </cell>
          <cell r="AR3">
            <v>1897467</v>
          </cell>
          <cell r="AS3">
            <v>1366603</v>
          </cell>
          <cell r="AT3" t="str">
            <v>Base Year</v>
          </cell>
          <cell r="AU3">
            <v>128.54</v>
          </cell>
          <cell r="AV3">
            <v>100.38</v>
          </cell>
          <cell r="AW3">
            <v>136.88</v>
          </cell>
          <cell r="AX3">
            <v>128.54</v>
          </cell>
          <cell r="AY3">
            <v>121.38</v>
          </cell>
          <cell r="AZ3">
            <v>91.84</v>
          </cell>
          <cell r="BA3">
            <v>127.56</v>
          </cell>
          <cell r="BB3">
            <v>121.38</v>
          </cell>
          <cell r="BC3">
            <v>3.22</v>
          </cell>
        </row>
        <row r="4">
          <cell r="A4">
            <v>3</v>
          </cell>
          <cell r="B4">
            <v>0</v>
          </cell>
          <cell r="C4" t="str">
            <v>n/a</v>
          </cell>
          <cell r="D4" t="str">
            <v>Albion</v>
          </cell>
          <cell r="E4" t="str">
            <v>Good Samaritan Society - Albion</v>
          </cell>
          <cell r="F4" t="str">
            <v>Rural</v>
          </cell>
          <cell r="G4" t="str">
            <v>Rural</v>
          </cell>
          <cell r="H4" t="str">
            <v>yes</v>
          </cell>
          <cell r="L4" t="str">
            <v xml:space="preserve">None Use #302 </v>
          </cell>
          <cell r="M4" t="str">
            <v>No</v>
          </cell>
          <cell r="O4">
            <v>45474</v>
          </cell>
          <cell r="P4">
            <v>45838</v>
          </cell>
          <cell r="Q4">
            <v>17192</v>
          </cell>
          <cell r="R4">
            <v>905728.1843460768</v>
          </cell>
          <cell r="V4">
            <v>2892048</v>
          </cell>
          <cell r="AA4">
            <v>5168405.6243460765</v>
          </cell>
          <cell r="AB4">
            <v>15985</v>
          </cell>
          <cell r="AD4">
            <v>385964.75</v>
          </cell>
          <cell r="AE4">
            <v>22177</v>
          </cell>
          <cell r="AF4">
            <v>127.71</v>
          </cell>
          <cell r="AG4">
            <v>118.66</v>
          </cell>
          <cell r="AH4">
            <v>22.45</v>
          </cell>
          <cell r="AI4">
            <v>8.3800000000000008</v>
          </cell>
          <cell r="AJ4">
            <v>3</v>
          </cell>
          <cell r="AK4">
            <v>3.5</v>
          </cell>
          <cell r="AL4">
            <v>104.12</v>
          </cell>
          <cell r="AN4">
            <v>5184390.6243460765</v>
          </cell>
          <cell r="AO4">
            <v>4975189</v>
          </cell>
          <cell r="AP4">
            <v>-209201.62434607651</v>
          </cell>
          <cell r="AR4">
            <v>2892048</v>
          </cell>
          <cell r="AS4">
            <v>2083141</v>
          </cell>
          <cell r="AT4" t="str">
            <v>Base Year</v>
          </cell>
          <cell r="AU4">
            <v>130.41</v>
          </cell>
          <cell r="AV4">
            <v>100.38</v>
          </cell>
          <cell r="AW4">
            <v>136.88</v>
          </cell>
          <cell r="AX4">
            <v>130.41</v>
          </cell>
          <cell r="AY4">
            <v>121.17</v>
          </cell>
          <cell r="AZ4">
            <v>91.84</v>
          </cell>
          <cell r="BA4">
            <v>127.56</v>
          </cell>
          <cell r="BB4">
            <v>121.17</v>
          </cell>
          <cell r="BC4">
            <v>22.45</v>
          </cell>
        </row>
        <row r="5">
          <cell r="A5">
            <v>4</v>
          </cell>
          <cell r="B5">
            <v>0</v>
          </cell>
          <cell r="C5">
            <v>10026674700</v>
          </cell>
          <cell r="D5" t="str">
            <v>Alliance</v>
          </cell>
          <cell r="E5" t="str">
            <v>Highland Park Care Center</v>
          </cell>
          <cell r="F5" t="str">
            <v>Rural</v>
          </cell>
          <cell r="G5" t="str">
            <v>Rural</v>
          </cell>
          <cell r="H5" t="str">
            <v>yes</v>
          </cell>
          <cell r="L5" t="str">
            <v>July 1, 2026 to December 31, 2026</v>
          </cell>
          <cell r="M5" t="str">
            <v>No</v>
          </cell>
          <cell r="O5">
            <v>45474</v>
          </cell>
          <cell r="P5">
            <v>45838</v>
          </cell>
          <cell r="Q5">
            <v>20456</v>
          </cell>
          <cell r="R5">
            <v>738158</v>
          </cell>
          <cell r="V5">
            <v>3268247</v>
          </cell>
          <cell r="AA5">
            <v>5659784</v>
          </cell>
          <cell r="AB5">
            <v>0</v>
          </cell>
          <cell r="AD5">
            <v>145209</v>
          </cell>
          <cell r="AE5">
            <v>25082</v>
          </cell>
          <cell r="AF5">
            <v>127.6</v>
          </cell>
          <cell r="AG5">
            <v>114.49</v>
          </cell>
          <cell r="AH5">
            <v>7.1</v>
          </cell>
          <cell r="AI5">
            <v>8.15</v>
          </cell>
          <cell r="AJ5">
            <v>4</v>
          </cell>
          <cell r="AK5">
            <v>6.75</v>
          </cell>
          <cell r="AL5">
            <v>104.12</v>
          </cell>
          <cell r="AN5">
            <v>5659784</v>
          </cell>
          <cell r="AO5">
            <v>5722821</v>
          </cell>
          <cell r="AP5">
            <v>0</v>
          </cell>
          <cell r="AR5">
            <v>3268247</v>
          </cell>
          <cell r="AS5">
            <v>2391537</v>
          </cell>
          <cell r="AT5" t="str">
            <v>Base Year</v>
          </cell>
          <cell r="AU5">
            <v>130.30000000000001</v>
          </cell>
          <cell r="AV5">
            <v>100.38</v>
          </cell>
          <cell r="AW5">
            <v>136.88</v>
          </cell>
          <cell r="AX5">
            <v>130.30000000000001</v>
          </cell>
          <cell r="AY5">
            <v>116.91</v>
          </cell>
          <cell r="AZ5">
            <v>91.84</v>
          </cell>
          <cell r="BA5">
            <v>127.56</v>
          </cell>
          <cell r="BB5">
            <v>116.91</v>
          </cell>
          <cell r="BC5">
            <v>7.1</v>
          </cell>
        </row>
        <row r="6">
          <cell r="A6">
            <v>5</v>
          </cell>
          <cell r="B6">
            <v>0</v>
          </cell>
          <cell r="C6" t="str">
            <v>n/a</v>
          </cell>
          <cell r="D6" t="str">
            <v>Alma</v>
          </cell>
          <cell r="E6" t="str">
            <v>Good Samaritan Society - Colonial Villa</v>
          </cell>
          <cell r="F6" t="str">
            <v>Rural</v>
          </cell>
          <cell r="G6" t="str">
            <v>Rural</v>
          </cell>
          <cell r="H6" t="str">
            <v>yes</v>
          </cell>
          <cell r="L6" t="str">
            <v>None Use # 303</v>
          </cell>
          <cell r="M6" t="str">
            <v>No</v>
          </cell>
          <cell r="O6">
            <v>45474</v>
          </cell>
          <cell r="P6">
            <v>45838</v>
          </cell>
          <cell r="Q6">
            <v>11789</v>
          </cell>
          <cell r="R6">
            <v>636365.34599890467</v>
          </cell>
          <cell r="V6">
            <v>1696630</v>
          </cell>
          <cell r="AA6">
            <v>3410893.3459989047</v>
          </cell>
          <cell r="AB6">
            <v>0</v>
          </cell>
          <cell r="AD6">
            <v>93407.830000000045</v>
          </cell>
          <cell r="AE6">
            <v>14289</v>
          </cell>
          <cell r="AF6">
            <v>116.28</v>
          </cell>
          <cell r="AG6">
            <v>124.92</v>
          </cell>
          <cell r="AH6">
            <v>7.92</v>
          </cell>
          <cell r="AI6">
            <v>8.3800000000000008</v>
          </cell>
          <cell r="AJ6">
            <v>3</v>
          </cell>
          <cell r="AK6">
            <v>3.5</v>
          </cell>
          <cell r="AL6">
            <v>104.12</v>
          </cell>
          <cell r="AN6">
            <v>3410893.3459989047</v>
          </cell>
          <cell r="AO6">
            <v>3226195</v>
          </cell>
          <cell r="AP6">
            <v>-184698.34599890467</v>
          </cell>
          <cell r="AR6">
            <v>1696630</v>
          </cell>
          <cell r="AS6">
            <v>1529565</v>
          </cell>
          <cell r="AT6" t="str">
            <v>Base Year</v>
          </cell>
          <cell r="AU6">
            <v>118.74</v>
          </cell>
          <cell r="AV6">
            <v>100.38</v>
          </cell>
          <cell r="AW6">
            <v>136.88</v>
          </cell>
          <cell r="AX6">
            <v>118.74</v>
          </cell>
          <cell r="AY6">
            <v>129.75</v>
          </cell>
          <cell r="AZ6">
            <v>91.84</v>
          </cell>
          <cell r="BA6">
            <v>127.56</v>
          </cell>
          <cell r="BB6">
            <v>127.56</v>
          </cell>
          <cell r="BC6">
            <v>7.92</v>
          </cell>
        </row>
        <row r="7">
          <cell r="A7">
            <v>6</v>
          </cell>
          <cell r="B7">
            <v>0</v>
          </cell>
          <cell r="C7" t="str">
            <v>n/a</v>
          </cell>
          <cell r="D7" t="str">
            <v>Atkinson</v>
          </cell>
          <cell r="E7" t="str">
            <v>Good Samaritan Society - Atkinson</v>
          </cell>
          <cell r="F7" t="str">
            <v>Rural</v>
          </cell>
          <cell r="G7" t="str">
            <v>Rural</v>
          </cell>
          <cell r="H7" t="str">
            <v>yes</v>
          </cell>
          <cell r="L7" t="str">
            <v>None Use # 304</v>
          </cell>
          <cell r="M7" t="str">
            <v>No</v>
          </cell>
          <cell r="O7">
            <v>45474</v>
          </cell>
          <cell r="P7">
            <v>45838</v>
          </cell>
          <cell r="Q7">
            <v>12057</v>
          </cell>
          <cell r="R7">
            <v>627575.24190069176</v>
          </cell>
          <cell r="V7">
            <v>2201393</v>
          </cell>
          <cell r="AA7">
            <v>3820909.9719006917</v>
          </cell>
          <cell r="AB7">
            <v>7654</v>
          </cell>
          <cell r="AD7">
            <v>55843.849999999991</v>
          </cell>
          <cell r="AE7">
            <v>14368</v>
          </cell>
          <cell r="AF7">
            <v>134.05000000000001</v>
          </cell>
          <cell r="AG7">
            <v>123.51</v>
          </cell>
          <cell r="AH7">
            <v>4.63</v>
          </cell>
          <cell r="AI7">
            <v>7.97</v>
          </cell>
          <cell r="AJ7">
            <v>4</v>
          </cell>
          <cell r="AK7">
            <v>6.75</v>
          </cell>
          <cell r="AL7">
            <v>104.12</v>
          </cell>
          <cell r="AN7">
            <v>3828563.9719006917</v>
          </cell>
          <cell r="AO7">
            <v>3722080</v>
          </cell>
          <cell r="AP7">
            <v>-106483.97190069174</v>
          </cell>
          <cell r="AR7">
            <v>2201393</v>
          </cell>
          <cell r="AS7">
            <v>1520687</v>
          </cell>
          <cell r="AT7" t="str">
            <v>Base Year</v>
          </cell>
          <cell r="AU7">
            <v>153.21</v>
          </cell>
          <cell r="AV7">
            <v>100.38</v>
          </cell>
          <cell r="AW7">
            <v>136.88</v>
          </cell>
          <cell r="AX7">
            <v>136.88</v>
          </cell>
          <cell r="AY7">
            <v>126.12</v>
          </cell>
          <cell r="AZ7">
            <v>91.84</v>
          </cell>
          <cell r="BA7">
            <v>127.56</v>
          </cell>
          <cell r="BB7">
            <v>126.12</v>
          </cell>
          <cell r="BC7">
            <v>4.63</v>
          </cell>
        </row>
        <row r="8">
          <cell r="A8">
            <v>7</v>
          </cell>
          <cell r="B8">
            <v>0</v>
          </cell>
          <cell r="C8" t="str">
            <v>n/a</v>
          </cell>
          <cell r="D8" t="str">
            <v>Auburn</v>
          </cell>
          <cell r="E8" t="str">
            <v>Good Samaritan Society - Auburn</v>
          </cell>
          <cell r="F8" t="str">
            <v>Rural</v>
          </cell>
          <cell r="G8" t="str">
            <v>Rural</v>
          </cell>
          <cell r="H8" t="str">
            <v>yes</v>
          </cell>
          <cell r="L8" t="str">
            <v>None Use #305</v>
          </cell>
          <cell r="M8" t="str">
            <v>No</v>
          </cell>
          <cell r="O8">
            <v>45474</v>
          </cell>
          <cell r="P8">
            <v>45838</v>
          </cell>
          <cell r="Q8">
            <v>21346</v>
          </cell>
          <cell r="R8">
            <v>1116440.6161353611</v>
          </cell>
          <cell r="V8">
            <v>2810786</v>
          </cell>
          <cell r="AA8">
            <v>5598898.6161353607</v>
          </cell>
          <cell r="AB8">
            <v>0</v>
          </cell>
          <cell r="AD8">
            <v>168356.28</v>
          </cell>
          <cell r="AE8">
            <v>26955</v>
          </cell>
          <cell r="AF8">
            <v>102.12</v>
          </cell>
          <cell r="AG8">
            <v>110.17</v>
          </cell>
          <cell r="AH8">
            <v>7.89</v>
          </cell>
          <cell r="AI8">
            <v>8.1199999999999992</v>
          </cell>
          <cell r="AJ8">
            <v>2</v>
          </cell>
          <cell r="AK8">
            <v>0</v>
          </cell>
          <cell r="AL8">
            <v>104.12</v>
          </cell>
          <cell r="AN8">
            <v>5598898.6161353607</v>
          </cell>
          <cell r="AO8">
            <v>5212160</v>
          </cell>
          <cell r="AP8">
            <v>-386738.61613536067</v>
          </cell>
          <cell r="AR8">
            <v>2810786</v>
          </cell>
          <cell r="AS8">
            <v>2401374</v>
          </cell>
          <cell r="AT8" t="str">
            <v>Base Year</v>
          </cell>
          <cell r="AU8">
            <v>104.28</v>
          </cell>
          <cell r="AV8">
            <v>100.38</v>
          </cell>
          <cell r="AW8">
            <v>136.88</v>
          </cell>
          <cell r="AX8">
            <v>104.28</v>
          </cell>
          <cell r="AY8">
            <v>112.5</v>
          </cell>
          <cell r="AZ8">
            <v>91.84</v>
          </cell>
          <cell r="BA8">
            <v>127.56</v>
          </cell>
          <cell r="BB8">
            <v>112.5</v>
          </cell>
          <cell r="BC8">
            <v>7.89</v>
          </cell>
        </row>
        <row r="9">
          <cell r="A9">
            <v>8</v>
          </cell>
          <cell r="B9">
            <v>0</v>
          </cell>
          <cell r="C9">
            <v>47046185902</v>
          </cell>
          <cell r="D9" t="str">
            <v>Aurora</v>
          </cell>
          <cell r="E9" t="str">
            <v>Memorial Community Care</v>
          </cell>
          <cell r="F9" t="str">
            <v>Rural</v>
          </cell>
          <cell r="G9" t="str">
            <v>Rural</v>
          </cell>
          <cell r="H9" t="str">
            <v>yes</v>
          </cell>
          <cell r="L9" t="str">
            <v>July 1, 2026 to December 31, 2026</v>
          </cell>
          <cell r="M9" t="str">
            <v>No</v>
          </cell>
          <cell r="O9">
            <v>45474</v>
          </cell>
          <cell r="P9">
            <v>45838</v>
          </cell>
          <cell r="Q9">
            <v>13809</v>
          </cell>
          <cell r="R9">
            <v>579599</v>
          </cell>
          <cell r="V9">
            <v>2196214</v>
          </cell>
          <cell r="AA9">
            <v>4466603</v>
          </cell>
          <cell r="AB9">
            <v>0</v>
          </cell>
          <cell r="AD9">
            <v>330594</v>
          </cell>
          <cell r="AE9">
            <v>15557</v>
          </cell>
          <cell r="AF9">
            <v>134.05000000000001</v>
          </cell>
          <cell r="AG9">
            <v>124.92</v>
          </cell>
          <cell r="AH9">
            <v>23.94</v>
          </cell>
          <cell r="AI9">
            <v>9</v>
          </cell>
          <cell r="AJ9">
            <v>4</v>
          </cell>
          <cell r="AK9">
            <v>6.75</v>
          </cell>
          <cell r="AL9">
            <v>104.12</v>
          </cell>
          <cell r="AN9">
            <v>4466603</v>
          </cell>
          <cell r="AO9">
            <v>4519772</v>
          </cell>
          <cell r="AP9">
            <v>0</v>
          </cell>
          <cell r="AR9">
            <v>2196214</v>
          </cell>
          <cell r="AS9">
            <v>2270389</v>
          </cell>
          <cell r="AT9" t="str">
            <v>Base Year</v>
          </cell>
          <cell r="AU9">
            <v>141.16999999999999</v>
          </cell>
          <cell r="AV9">
            <v>100.38</v>
          </cell>
          <cell r="AW9">
            <v>136.88</v>
          </cell>
          <cell r="AX9">
            <v>136.88</v>
          </cell>
          <cell r="AY9">
            <v>164.41</v>
          </cell>
          <cell r="AZ9">
            <v>91.84</v>
          </cell>
          <cell r="BA9">
            <v>127.56</v>
          </cell>
          <cell r="BB9">
            <v>127.56</v>
          </cell>
          <cell r="BC9">
            <v>23.94</v>
          </cell>
        </row>
        <row r="10">
          <cell r="A10">
            <v>9</v>
          </cell>
          <cell r="B10">
            <v>0</v>
          </cell>
          <cell r="C10">
            <v>10026722200</v>
          </cell>
          <cell r="D10" t="str">
            <v>Aurora</v>
          </cell>
          <cell r="E10" t="str">
            <v>Westfield Quality Care of Aurora</v>
          </cell>
          <cell r="F10" t="str">
            <v>Rural</v>
          </cell>
          <cell r="G10" t="str">
            <v>Rural</v>
          </cell>
          <cell r="H10" t="str">
            <v>yes</v>
          </cell>
          <cell r="L10" t="str">
            <v>July 1, 2026 to December 31, 2026</v>
          </cell>
          <cell r="M10" t="str">
            <v>No</v>
          </cell>
          <cell r="O10">
            <v>45474</v>
          </cell>
          <cell r="P10">
            <v>45838</v>
          </cell>
          <cell r="Q10">
            <v>19080</v>
          </cell>
          <cell r="R10">
            <v>717305</v>
          </cell>
          <cell r="V10">
            <v>2669524</v>
          </cell>
          <cell r="AA10">
            <v>4860755</v>
          </cell>
          <cell r="AB10">
            <v>52003</v>
          </cell>
          <cell r="AD10">
            <v>613958</v>
          </cell>
          <cell r="AE10">
            <v>21484</v>
          </cell>
          <cell r="AF10">
            <v>121.69</v>
          </cell>
          <cell r="AG10">
            <v>113.37</v>
          </cell>
          <cell r="AH10">
            <v>30.76</v>
          </cell>
          <cell r="AI10">
            <v>8.5399999999999991</v>
          </cell>
          <cell r="AJ10">
            <v>1</v>
          </cell>
          <cell r="AK10">
            <v>0</v>
          </cell>
          <cell r="AL10">
            <v>104.12</v>
          </cell>
          <cell r="AN10">
            <v>4912758</v>
          </cell>
          <cell r="AO10">
            <v>4878434</v>
          </cell>
          <cell r="AP10">
            <v>-34324</v>
          </cell>
          <cell r="AR10">
            <v>2669524</v>
          </cell>
          <cell r="AS10">
            <v>2208910</v>
          </cell>
          <cell r="AT10" t="str">
            <v>Base Year</v>
          </cell>
          <cell r="AU10">
            <v>124.26</v>
          </cell>
          <cell r="AV10">
            <v>100.38</v>
          </cell>
          <cell r="AW10">
            <v>136.88</v>
          </cell>
          <cell r="AX10">
            <v>124.26</v>
          </cell>
          <cell r="AY10">
            <v>115.77</v>
          </cell>
          <cell r="AZ10">
            <v>91.84</v>
          </cell>
          <cell r="BA10">
            <v>127.56</v>
          </cell>
          <cell r="BB10">
            <v>115.77</v>
          </cell>
          <cell r="BC10">
            <v>30.76</v>
          </cell>
        </row>
        <row r="11">
          <cell r="A11">
            <v>10</v>
          </cell>
          <cell r="B11">
            <v>0</v>
          </cell>
          <cell r="C11">
            <v>47600099911</v>
          </cell>
          <cell r="D11" t="str">
            <v>Bassett</v>
          </cell>
          <cell r="E11" t="str">
            <v>Rock County Hospital Long Term Care</v>
          </cell>
          <cell r="F11" t="str">
            <v>Rural</v>
          </cell>
          <cell r="G11" t="str">
            <v>Rural</v>
          </cell>
          <cell r="H11" t="str">
            <v>yes</v>
          </cell>
          <cell r="L11" t="str">
            <v>July 1, 2026 to December 31, 2026</v>
          </cell>
          <cell r="M11" t="str">
            <v>No</v>
          </cell>
          <cell r="O11">
            <v>45474</v>
          </cell>
          <cell r="P11">
            <v>45838</v>
          </cell>
          <cell r="Q11">
            <v>8327</v>
          </cell>
          <cell r="R11">
            <v>537914</v>
          </cell>
          <cell r="V11">
            <v>1827213</v>
          </cell>
          <cell r="AA11">
            <v>3404260</v>
          </cell>
          <cell r="AB11">
            <v>0</v>
          </cell>
          <cell r="AD11">
            <v>197486</v>
          </cell>
          <cell r="AE11">
            <v>10315</v>
          </cell>
          <cell r="AF11">
            <v>134.05000000000001</v>
          </cell>
          <cell r="AG11">
            <v>124.92</v>
          </cell>
          <cell r="AH11">
            <v>23.72</v>
          </cell>
          <cell r="AI11">
            <v>9</v>
          </cell>
          <cell r="AJ11">
            <v>4</v>
          </cell>
          <cell r="AK11">
            <v>6.75</v>
          </cell>
          <cell r="AL11">
            <v>104.12</v>
          </cell>
          <cell r="AN11">
            <v>3404260</v>
          </cell>
          <cell r="AO11">
            <v>3332960</v>
          </cell>
          <cell r="AP11">
            <v>-71300</v>
          </cell>
          <cell r="AR11">
            <v>1827213</v>
          </cell>
          <cell r="AS11">
            <v>1505747</v>
          </cell>
          <cell r="AT11" t="str">
            <v>Base Year</v>
          </cell>
          <cell r="AU11">
            <v>177.14</v>
          </cell>
          <cell r="AV11">
            <v>100.38</v>
          </cell>
          <cell r="AW11">
            <v>136.88</v>
          </cell>
          <cell r="AX11">
            <v>136.88</v>
          </cell>
          <cell r="AY11">
            <v>180.83</v>
          </cell>
          <cell r="AZ11">
            <v>91.84</v>
          </cell>
          <cell r="BA11">
            <v>127.56</v>
          </cell>
          <cell r="BB11">
            <v>127.56</v>
          </cell>
          <cell r="BC11">
            <v>23.72</v>
          </cell>
        </row>
        <row r="12">
          <cell r="A12">
            <v>11</v>
          </cell>
          <cell r="B12">
            <v>0</v>
          </cell>
          <cell r="C12">
            <v>47072538400</v>
          </cell>
          <cell r="D12" t="str">
            <v>Battle Creek</v>
          </cell>
          <cell r="E12" t="str">
            <v>Community Pride Care Center</v>
          </cell>
          <cell r="F12" t="str">
            <v>Rural</v>
          </cell>
          <cell r="G12" t="str">
            <v>Rural</v>
          </cell>
          <cell r="H12" t="str">
            <v>yes</v>
          </cell>
          <cell r="L12" t="str">
            <v>July 1, 2026 to December 31, 2026</v>
          </cell>
          <cell r="M12" t="str">
            <v>No</v>
          </cell>
          <cell r="O12">
            <v>45474</v>
          </cell>
          <cell r="P12">
            <v>45838</v>
          </cell>
          <cell r="Q12">
            <v>15906</v>
          </cell>
          <cell r="R12">
            <v>304277</v>
          </cell>
          <cell r="V12">
            <v>2246304</v>
          </cell>
          <cell r="AA12">
            <v>4062429</v>
          </cell>
          <cell r="AB12">
            <v>0</v>
          </cell>
          <cell r="AD12">
            <v>259634</v>
          </cell>
          <cell r="AE12">
            <v>19066</v>
          </cell>
          <cell r="AF12">
            <v>115.38</v>
          </cell>
          <cell r="AG12">
            <v>111.82</v>
          </cell>
          <cell r="AH12">
            <v>16.32</v>
          </cell>
          <cell r="AI12">
            <v>8.17</v>
          </cell>
          <cell r="AJ12">
            <v>5</v>
          </cell>
          <cell r="AK12">
            <v>10</v>
          </cell>
          <cell r="AL12">
            <v>104.12</v>
          </cell>
          <cell r="AN12">
            <v>4062429</v>
          </cell>
          <cell r="AO12">
            <v>4369944</v>
          </cell>
          <cell r="AP12">
            <v>0</v>
          </cell>
          <cell r="AR12">
            <v>2246304</v>
          </cell>
          <cell r="AS12">
            <v>1816125</v>
          </cell>
          <cell r="AT12" t="str">
            <v>Base Year</v>
          </cell>
          <cell r="AU12">
            <v>117.82</v>
          </cell>
          <cell r="AV12">
            <v>100.38</v>
          </cell>
          <cell r="AW12">
            <v>136.88</v>
          </cell>
          <cell r="AX12">
            <v>117.82</v>
          </cell>
          <cell r="AY12">
            <v>114.18</v>
          </cell>
          <cell r="AZ12">
            <v>91.84</v>
          </cell>
          <cell r="BA12">
            <v>127.56</v>
          </cell>
          <cell r="BB12">
            <v>114.18</v>
          </cell>
          <cell r="BC12">
            <v>16.32</v>
          </cell>
        </row>
        <row r="13">
          <cell r="A13">
            <v>12</v>
          </cell>
          <cell r="B13">
            <v>0</v>
          </cell>
          <cell r="C13">
            <v>47055081600</v>
          </cell>
          <cell r="D13" t="str">
            <v>Bayard</v>
          </cell>
          <cell r="E13" t="str">
            <v>Chimney Rock Villa</v>
          </cell>
          <cell r="F13" t="str">
            <v>Rural</v>
          </cell>
          <cell r="G13" t="str">
            <v>Rural</v>
          </cell>
          <cell r="H13" t="str">
            <v>yes</v>
          </cell>
          <cell r="L13" t="str">
            <v>July 1, 2026 to December 31, 2026</v>
          </cell>
          <cell r="M13" t="str">
            <v>No</v>
          </cell>
          <cell r="O13">
            <v>45474</v>
          </cell>
          <cell r="P13">
            <v>45838</v>
          </cell>
          <cell r="Q13">
            <v>9917</v>
          </cell>
          <cell r="R13">
            <v>309589</v>
          </cell>
          <cell r="V13">
            <v>1525285</v>
          </cell>
          <cell r="AA13">
            <v>2807129</v>
          </cell>
          <cell r="AB13">
            <v>0</v>
          </cell>
          <cell r="AD13">
            <v>38048</v>
          </cell>
          <cell r="AE13">
            <v>11674</v>
          </cell>
          <cell r="AF13">
            <v>127.96</v>
          </cell>
          <cell r="AG13">
            <v>124.92</v>
          </cell>
          <cell r="AH13">
            <v>3.84</v>
          </cell>
          <cell r="AI13">
            <v>8.48</v>
          </cell>
          <cell r="AJ13">
            <v>2</v>
          </cell>
          <cell r="AK13">
            <v>0</v>
          </cell>
          <cell r="AL13">
            <v>104.12</v>
          </cell>
          <cell r="AN13">
            <v>2807129</v>
          </cell>
          <cell r="AO13">
            <v>2904116</v>
          </cell>
          <cell r="AP13">
            <v>0</v>
          </cell>
          <cell r="AR13">
            <v>1525285</v>
          </cell>
          <cell r="AS13">
            <v>1281844</v>
          </cell>
          <cell r="AT13" t="str">
            <v>Base Year</v>
          </cell>
          <cell r="AU13">
            <v>130.66</v>
          </cell>
          <cell r="AV13">
            <v>100.38</v>
          </cell>
          <cell r="AW13">
            <v>136.88</v>
          </cell>
          <cell r="AX13">
            <v>130.66</v>
          </cell>
          <cell r="AY13">
            <v>129.26</v>
          </cell>
          <cell r="AZ13">
            <v>91.84</v>
          </cell>
          <cell r="BA13">
            <v>127.56</v>
          </cell>
          <cell r="BB13">
            <v>127.56</v>
          </cell>
          <cell r="BC13">
            <v>3.84</v>
          </cell>
        </row>
        <row r="14">
          <cell r="A14">
            <v>13</v>
          </cell>
          <cell r="B14">
            <v>0</v>
          </cell>
          <cell r="C14">
            <v>10026102600</v>
          </cell>
          <cell r="D14" t="str">
            <v>Beatrice</v>
          </cell>
          <cell r="E14" t="str">
            <v>Beatrice Health and Rehabilitation</v>
          </cell>
          <cell r="F14" t="str">
            <v>Rural</v>
          </cell>
          <cell r="G14" t="str">
            <v>Rural</v>
          </cell>
          <cell r="H14" t="str">
            <v>yes</v>
          </cell>
          <cell r="L14" t="str">
            <v>July 1, 2026 to December 31, 2026</v>
          </cell>
          <cell r="M14" t="str">
            <v>No</v>
          </cell>
          <cell r="O14">
            <v>45474</v>
          </cell>
          <cell r="P14">
            <v>45838</v>
          </cell>
          <cell r="Q14">
            <v>19922</v>
          </cell>
          <cell r="R14">
            <v>1058305</v>
          </cell>
          <cell r="V14">
            <v>2599838</v>
          </cell>
          <cell r="AA14">
            <v>4998026</v>
          </cell>
          <cell r="AB14">
            <v>55379</v>
          </cell>
          <cell r="AD14">
            <v>411587</v>
          </cell>
          <cell r="AE14">
            <v>32375</v>
          </cell>
          <cell r="AF14">
            <v>98.3</v>
          </cell>
          <cell r="AG14">
            <v>100.55</v>
          </cell>
          <cell r="AH14">
            <v>20.66</v>
          </cell>
          <cell r="AI14">
            <v>7.83</v>
          </cell>
          <cell r="AJ14">
            <v>4</v>
          </cell>
          <cell r="AK14">
            <v>6.75</v>
          </cell>
          <cell r="AL14">
            <v>104.12</v>
          </cell>
          <cell r="AN14">
            <v>5053405</v>
          </cell>
          <cell r="AO14">
            <v>4645465</v>
          </cell>
          <cell r="AP14">
            <v>-407940</v>
          </cell>
          <cell r="AR14">
            <v>2599838</v>
          </cell>
          <cell r="AS14">
            <v>2045627</v>
          </cell>
          <cell r="AT14" t="str">
            <v>Base Year</v>
          </cell>
          <cell r="AU14">
            <v>80.3</v>
          </cell>
          <cell r="AV14">
            <v>100.38</v>
          </cell>
          <cell r="AW14">
            <v>136.88</v>
          </cell>
          <cell r="AX14">
            <v>100.38</v>
          </cell>
          <cell r="AY14">
            <v>102.68</v>
          </cell>
          <cell r="AZ14">
            <v>91.84</v>
          </cell>
          <cell r="BA14">
            <v>127.56</v>
          </cell>
          <cell r="BB14">
            <v>102.68</v>
          </cell>
          <cell r="BC14">
            <v>20.66</v>
          </cell>
        </row>
        <row r="15">
          <cell r="A15">
            <v>14</v>
          </cell>
          <cell r="B15">
            <v>0</v>
          </cell>
          <cell r="C15" t="str">
            <v>n/a</v>
          </cell>
          <cell r="D15" t="str">
            <v>Beatrice</v>
          </cell>
          <cell r="E15" t="str">
            <v>Good Samaritan Society - Beatrice</v>
          </cell>
          <cell r="F15" t="str">
            <v>Rural</v>
          </cell>
          <cell r="G15" t="str">
            <v>Rural</v>
          </cell>
          <cell r="H15" t="str">
            <v>yes</v>
          </cell>
          <cell r="L15" t="str">
            <v>None Use #306</v>
          </cell>
          <cell r="M15" t="str">
            <v>No</v>
          </cell>
          <cell r="O15">
            <v>45474</v>
          </cell>
          <cell r="P15">
            <v>45838</v>
          </cell>
          <cell r="Q15">
            <v>20826</v>
          </cell>
          <cell r="R15">
            <v>1249454.1784441802</v>
          </cell>
          <cell r="V15">
            <v>3231406</v>
          </cell>
          <cell r="AA15">
            <v>6435390.1784441806</v>
          </cell>
          <cell r="AB15">
            <v>0</v>
          </cell>
          <cell r="AD15">
            <v>881033.43</v>
          </cell>
          <cell r="AE15">
            <v>27749</v>
          </cell>
          <cell r="AF15">
            <v>114.04</v>
          </cell>
          <cell r="AG15">
            <v>124.92</v>
          </cell>
          <cell r="AH15">
            <v>27</v>
          </cell>
          <cell r="AI15">
            <v>7.45</v>
          </cell>
          <cell r="AJ15">
            <v>4</v>
          </cell>
          <cell r="AK15">
            <v>6.75</v>
          </cell>
          <cell r="AL15">
            <v>104.12</v>
          </cell>
          <cell r="AN15">
            <v>6435390.1784441806</v>
          </cell>
          <cell r="AO15">
            <v>6030158</v>
          </cell>
          <cell r="AP15">
            <v>-405232.17844418064</v>
          </cell>
          <cell r="AR15">
            <v>3231406</v>
          </cell>
          <cell r="AS15">
            <v>2798752</v>
          </cell>
          <cell r="AT15" t="str">
            <v>Base Year</v>
          </cell>
          <cell r="AU15">
            <v>116.45</v>
          </cell>
          <cell r="AV15">
            <v>100.38</v>
          </cell>
          <cell r="AW15">
            <v>136.88</v>
          </cell>
          <cell r="AX15">
            <v>116.45</v>
          </cell>
          <cell r="AY15">
            <v>134.38999999999999</v>
          </cell>
          <cell r="AZ15">
            <v>91.84</v>
          </cell>
          <cell r="BA15">
            <v>127.56</v>
          </cell>
          <cell r="BB15">
            <v>127.56</v>
          </cell>
          <cell r="BC15">
            <v>27</v>
          </cell>
        </row>
        <row r="16">
          <cell r="A16">
            <v>15</v>
          </cell>
          <cell r="B16">
            <v>0</v>
          </cell>
          <cell r="C16">
            <v>47081676200</v>
          </cell>
          <cell r="D16" t="str">
            <v>Beaver City</v>
          </cell>
          <cell r="E16" t="str">
            <v>Beaver City Manor</v>
          </cell>
          <cell r="F16" t="str">
            <v>Rural</v>
          </cell>
          <cell r="G16" t="str">
            <v>Rural</v>
          </cell>
          <cell r="H16" t="str">
            <v>yes</v>
          </cell>
          <cell r="L16" t="str">
            <v>July 1, 2026 to December 31, 2026</v>
          </cell>
          <cell r="M16" t="str">
            <v>No</v>
          </cell>
          <cell r="O16">
            <v>45474</v>
          </cell>
          <cell r="P16">
            <v>45838</v>
          </cell>
          <cell r="Q16">
            <v>8586</v>
          </cell>
          <cell r="R16">
            <v>165504</v>
          </cell>
          <cell r="V16">
            <v>1580650</v>
          </cell>
          <cell r="AA16">
            <v>2604033</v>
          </cell>
          <cell r="AB16">
            <v>0</v>
          </cell>
          <cell r="AD16">
            <v>50802</v>
          </cell>
          <cell r="AE16">
            <v>10908</v>
          </cell>
          <cell r="AF16">
            <v>134.05000000000001</v>
          </cell>
          <cell r="AG16">
            <v>116.72</v>
          </cell>
          <cell r="AH16">
            <v>5.92</v>
          </cell>
          <cell r="AI16">
            <v>8.49</v>
          </cell>
          <cell r="AJ16">
            <v>2</v>
          </cell>
          <cell r="AK16">
            <v>0</v>
          </cell>
          <cell r="AL16">
            <v>104.12</v>
          </cell>
          <cell r="AN16">
            <v>2604033</v>
          </cell>
          <cell r="AO16">
            <v>2835499</v>
          </cell>
          <cell r="AP16">
            <v>0</v>
          </cell>
          <cell r="AR16">
            <v>1580650</v>
          </cell>
          <cell r="AS16">
            <v>1023383</v>
          </cell>
          <cell r="AT16" t="str">
            <v>Base Year</v>
          </cell>
          <cell r="AU16">
            <v>144.91</v>
          </cell>
          <cell r="AV16">
            <v>100.38</v>
          </cell>
          <cell r="AW16">
            <v>136.88</v>
          </cell>
          <cell r="AX16">
            <v>136.88</v>
          </cell>
          <cell r="AY16">
            <v>119.19</v>
          </cell>
          <cell r="AZ16">
            <v>91.84</v>
          </cell>
          <cell r="BA16">
            <v>127.56</v>
          </cell>
          <cell r="BB16">
            <v>119.19</v>
          </cell>
          <cell r="BC16">
            <v>5.92</v>
          </cell>
        </row>
        <row r="17">
          <cell r="A17">
            <v>16</v>
          </cell>
          <cell r="B17">
            <v>0</v>
          </cell>
          <cell r="C17">
            <v>47600609711</v>
          </cell>
          <cell r="D17" t="str">
            <v>Beemer</v>
          </cell>
          <cell r="E17" t="str">
            <v>Colonial Haven</v>
          </cell>
          <cell r="F17" t="str">
            <v>Rural</v>
          </cell>
          <cell r="G17" t="str">
            <v>Rural</v>
          </cell>
          <cell r="H17" t="str">
            <v>yes</v>
          </cell>
          <cell r="L17" t="str">
            <v>July 1, 2026 to December 31, 2026</v>
          </cell>
          <cell r="M17" t="str">
            <v>No</v>
          </cell>
          <cell r="O17">
            <v>45474</v>
          </cell>
          <cell r="P17">
            <v>45838</v>
          </cell>
          <cell r="Q17">
            <v>11368</v>
          </cell>
          <cell r="R17">
            <v>244073</v>
          </cell>
          <cell r="V17">
            <v>2183209</v>
          </cell>
          <cell r="AA17">
            <v>3490036</v>
          </cell>
          <cell r="AB17">
            <v>0</v>
          </cell>
          <cell r="AD17">
            <v>107362</v>
          </cell>
          <cell r="AE17">
            <v>14404</v>
          </cell>
          <cell r="AF17">
            <v>134.05000000000001</v>
          </cell>
          <cell r="AG17">
            <v>112.58</v>
          </cell>
          <cell r="AH17">
            <v>9.44</v>
          </cell>
          <cell r="AI17">
            <v>8.49</v>
          </cell>
          <cell r="AJ17">
            <v>3</v>
          </cell>
          <cell r="AK17">
            <v>3.5</v>
          </cell>
          <cell r="AL17">
            <v>104.12</v>
          </cell>
          <cell r="AN17">
            <v>3490036</v>
          </cell>
          <cell r="AO17">
            <v>3774376</v>
          </cell>
          <cell r="AP17">
            <v>0</v>
          </cell>
          <cell r="AR17">
            <v>2183209</v>
          </cell>
          <cell r="AS17">
            <v>1306827</v>
          </cell>
          <cell r="AT17" t="str">
            <v>Base Year</v>
          </cell>
          <cell r="AU17">
            <v>151.57</v>
          </cell>
          <cell r="AV17">
            <v>100.38</v>
          </cell>
          <cell r="AW17">
            <v>136.88</v>
          </cell>
          <cell r="AX17">
            <v>136.88</v>
          </cell>
          <cell r="AY17">
            <v>114.96</v>
          </cell>
          <cell r="AZ17">
            <v>91.84</v>
          </cell>
          <cell r="BA17">
            <v>127.56</v>
          </cell>
          <cell r="BB17">
            <v>114.96</v>
          </cell>
          <cell r="BC17">
            <v>9.44</v>
          </cell>
        </row>
        <row r="18">
          <cell r="A18">
            <v>17</v>
          </cell>
          <cell r="B18">
            <v>0</v>
          </cell>
          <cell r="C18">
            <v>47038365000</v>
          </cell>
          <cell r="D18" t="str">
            <v>Benkelman</v>
          </cell>
          <cell r="E18" t="str">
            <v>Sarah Ann Hester Memorial Home</v>
          </cell>
          <cell r="F18" t="str">
            <v>Rural</v>
          </cell>
          <cell r="G18" t="str">
            <v>Rural</v>
          </cell>
          <cell r="H18" t="str">
            <v>yes</v>
          </cell>
          <cell r="L18" t="str">
            <v>July 1, 2026 to December 31, 2026</v>
          </cell>
          <cell r="M18" t="str">
            <v>No</v>
          </cell>
          <cell r="O18">
            <v>45474</v>
          </cell>
          <cell r="P18">
            <v>45838</v>
          </cell>
          <cell r="Q18">
            <v>11335</v>
          </cell>
          <cell r="R18">
            <v>240710</v>
          </cell>
          <cell r="V18">
            <v>2031189</v>
          </cell>
          <cell r="AA18">
            <v>3569010</v>
          </cell>
          <cell r="AB18">
            <v>3432</v>
          </cell>
          <cell r="AD18">
            <v>29455</v>
          </cell>
          <cell r="AE18">
            <v>13002</v>
          </cell>
          <cell r="AF18">
            <v>134.05000000000001</v>
          </cell>
          <cell r="AG18">
            <v>124.92</v>
          </cell>
          <cell r="AH18">
            <v>2.6</v>
          </cell>
          <cell r="AI18">
            <v>8.67</v>
          </cell>
          <cell r="AJ18">
            <v>1</v>
          </cell>
          <cell r="AK18">
            <v>0</v>
          </cell>
          <cell r="AL18">
            <v>104.12</v>
          </cell>
          <cell r="AN18">
            <v>3572442</v>
          </cell>
          <cell r="AO18">
            <v>3874107</v>
          </cell>
          <cell r="AP18">
            <v>0</v>
          </cell>
          <cell r="AR18">
            <v>2031189</v>
          </cell>
          <cell r="AS18">
            <v>1541253</v>
          </cell>
          <cell r="AT18" t="str">
            <v>Base Year</v>
          </cell>
          <cell r="AU18">
            <v>156.22</v>
          </cell>
          <cell r="AV18">
            <v>100.38</v>
          </cell>
          <cell r="AW18">
            <v>136.88</v>
          </cell>
          <cell r="AX18">
            <v>136.88</v>
          </cell>
          <cell r="AY18">
            <v>135.97</v>
          </cell>
          <cell r="AZ18">
            <v>91.84</v>
          </cell>
          <cell r="BA18">
            <v>127.56</v>
          </cell>
          <cell r="BB18">
            <v>127.56</v>
          </cell>
          <cell r="BC18">
            <v>2.6</v>
          </cell>
        </row>
        <row r="19">
          <cell r="A19">
            <v>18</v>
          </cell>
          <cell r="B19">
            <v>0</v>
          </cell>
          <cell r="C19">
            <v>47054568600</v>
          </cell>
          <cell r="D19" t="str">
            <v>Bertrand</v>
          </cell>
          <cell r="E19" t="str">
            <v>Bertrand Nursing Home</v>
          </cell>
          <cell r="F19" t="str">
            <v>Rural</v>
          </cell>
          <cell r="G19" t="str">
            <v>Rural</v>
          </cell>
          <cell r="H19" t="str">
            <v>yes</v>
          </cell>
          <cell r="L19" t="str">
            <v>July 1, 2026 to December 31, 2026</v>
          </cell>
          <cell r="M19" t="str">
            <v>No</v>
          </cell>
          <cell r="O19">
            <v>45474</v>
          </cell>
          <cell r="P19">
            <v>45838</v>
          </cell>
          <cell r="Q19">
            <v>5959</v>
          </cell>
          <cell r="R19">
            <v>250624</v>
          </cell>
          <cell r="V19">
            <v>1133158</v>
          </cell>
          <cell r="AA19">
            <v>2030546</v>
          </cell>
          <cell r="AB19">
            <v>9313</v>
          </cell>
          <cell r="AD19">
            <v>43199</v>
          </cell>
          <cell r="AE19">
            <v>7770</v>
          </cell>
          <cell r="AF19">
            <v>134.05000000000001</v>
          </cell>
          <cell r="AG19">
            <v>124.92</v>
          </cell>
          <cell r="AH19">
            <v>7.25</v>
          </cell>
          <cell r="AI19">
            <v>0</v>
          </cell>
          <cell r="AJ19">
            <v>5</v>
          </cell>
          <cell r="AK19">
            <v>10</v>
          </cell>
          <cell r="AL19">
            <v>104.12</v>
          </cell>
          <cell r="AN19">
            <v>2039859</v>
          </cell>
          <cell r="AO19">
            <v>2080506</v>
          </cell>
          <cell r="AP19">
            <v>0</v>
          </cell>
          <cell r="AR19">
            <v>1133158</v>
          </cell>
          <cell r="AS19">
            <v>906701</v>
          </cell>
          <cell r="AT19" t="str">
            <v>Base Year</v>
          </cell>
          <cell r="AU19">
            <v>145.84</v>
          </cell>
          <cell r="AV19">
            <v>100.38</v>
          </cell>
          <cell r="AW19">
            <v>136.88</v>
          </cell>
          <cell r="AX19">
            <v>136.88</v>
          </cell>
          <cell r="AY19">
            <v>152.16</v>
          </cell>
          <cell r="AZ19">
            <v>91.84</v>
          </cell>
          <cell r="BA19">
            <v>127.56</v>
          </cell>
          <cell r="BB19">
            <v>127.56</v>
          </cell>
          <cell r="BC19">
            <v>7.25</v>
          </cell>
        </row>
        <row r="20">
          <cell r="A20">
            <v>19</v>
          </cell>
          <cell r="B20">
            <v>0</v>
          </cell>
          <cell r="C20" t="str">
            <v>n/a</v>
          </cell>
          <cell r="D20" t="str">
            <v>Bloomfield</v>
          </cell>
          <cell r="E20" t="str">
            <v>Good Samaritan Society - Bloomfield</v>
          </cell>
          <cell r="F20" t="str">
            <v>Rural</v>
          </cell>
          <cell r="G20" t="str">
            <v>Rural</v>
          </cell>
          <cell r="H20" t="str">
            <v>yes</v>
          </cell>
          <cell r="L20" t="str">
            <v>None Use #307</v>
          </cell>
          <cell r="M20" t="str">
            <v>No</v>
          </cell>
          <cell r="O20">
            <v>45474</v>
          </cell>
          <cell r="P20">
            <v>45838</v>
          </cell>
          <cell r="Q20">
            <v>9185</v>
          </cell>
          <cell r="R20">
            <v>470388.65853617055</v>
          </cell>
          <cell r="V20">
            <v>1194372</v>
          </cell>
          <cell r="AA20">
            <v>2496945.6585361706</v>
          </cell>
          <cell r="AB20">
            <v>0</v>
          </cell>
          <cell r="AD20">
            <v>51377.61</v>
          </cell>
          <cell r="AE20">
            <v>11620</v>
          </cell>
          <cell r="AF20">
            <v>100.66</v>
          </cell>
          <cell r="AG20">
            <v>123.9</v>
          </cell>
          <cell r="AH20">
            <v>5.59</v>
          </cell>
          <cell r="AI20">
            <v>8.0299999999999994</v>
          </cell>
          <cell r="AJ20">
            <v>5</v>
          </cell>
          <cell r="AK20">
            <v>10</v>
          </cell>
          <cell r="AL20">
            <v>104.12</v>
          </cell>
          <cell r="AN20">
            <v>2496945.6585361706</v>
          </cell>
          <cell r="AO20">
            <v>2356462</v>
          </cell>
          <cell r="AP20">
            <v>-140483.65853617061</v>
          </cell>
          <cell r="AR20">
            <v>1194372</v>
          </cell>
          <cell r="AS20">
            <v>1162090</v>
          </cell>
          <cell r="AT20" t="str">
            <v>Base Year</v>
          </cell>
          <cell r="AU20">
            <v>102.79</v>
          </cell>
          <cell r="AV20">
            <v>100.38</v>
          </cell>
          <cell r="AW20">
            <v>136.88</v>
          </cell>
          <cell r="AX20">
            <v>102.79</v>
          </cell>
          <cell r="AY20">
            <v>126.52</v>
          </cell>
          <cell r="AZ20">
            <v>91.84</v>
          </cell>
          <cell r="BA20">
            <v>127.56</v>
          </cell>
          <cell r="BB20">
            <v>126.52</v>
          </cell>
          <cell r="BC20">
            <v>5.59</v>
          </cell>
        </row>
        <row r="21">
          <cell r="A21">
            <v>20</v>
          </cell>
          <cell r="B21">
            <v>0</v>
          </cell>
          <cell r="C21">
            <v>10026678800</v>
          </cell>
          <cell r="D21" t="str">
            <v>Broken Bow</v>
          </cell>
          <cell r="E21" t="str">
            <v>Brookestone View</v>
          </cell>
          <cell r="F21" t="str">
            <v>Rural</v>
          </cell>
          <cell r="G21" t="str">
            <v>Rural</v>
          </cell>
          <cell r="H21" t="str">
            <v>yes</v>
          </cell>
          <cell r="L21" t="str">
            <v>July 1, 2026 to December 31, 2026</v>
          </cell>
          <cell r="M21" t="str">
            <v>No</v>
          </cell>
          <cell r="O21">
            <v>45474</v>
          </cell>
          <cell r="P21">
            <v>45838</v>
          </cell>
          <cell r="Q21">
            <v>20084</v>
          </cell>
          <cell r="R21">
            <v>807409</v>
          </cell>
          <cell r="V21">
            <v>3605268</v>
          </cell>
          <cell r="AA21">
            <v>6196411</v>
          </cell>
          <cell r="AB21">
            <v>0</v>
          </cell>
          <cell r="AD21">
            <v>684682</v>
          </cell>
          <cell r="AE21">
            <v>22674</v>
          </cell>
          <cell r="AF21">
            <v>134.05000000000001</v>
          </cell>
          <cell r="AG21">
            <v>124.92</v>
          </cell>
          <cell r="AH21">
            <v>27</v>
          </cell>
          <cell r="AI21">
            <v>8.0500000000000007</v>
          </cell>
          <cell r="AJ21">
            <v>4</v>
          </cell>
          <cell r="AK21">
            <v>6.75</v>
          </cell>
          <cell r="AL21">
            <v>104.12</v>
          </cell>
          <cell r="AN21">
            <v>6196411</v>
          </cell>
          <cell r="AO21">
            <v>6266281</v>
          </cell>
          <cell r="AP21">
            <v>0</v>
          </cell>
          <cell r="AR21">
            <v>3605268</v>
          </cell>
          <cell r="AS21">
            <v>2591143</v>
          </cell>
          <cell r="AT21" t="str">
            <v>Base Year</v>
          </cell>
          <cell r="AU21">
            <v>159</v>
          </cell>
          <cell r="AV21">
            <v>100.38</v>
          </cell>
          <cell r="AW21">
            <v>136.88</v>
          </cell>
          <cell r="AX21">
            <v>136.88</v>
          </cell>
          <cell r="AY21">
            <v>129.02000000000001</v>
          </cell>
          <cell r="AZ21">
            <v>91.84</v>
          </cell>
          <cell r="BA21">
            <v>127.56</v>
          </cell>
          <cell r="BB21">
            <v>127.56</v>
          </cell>
          <cell r="BC21">
            <v>27</v>
          </cell>
        </row>
        <row r="22">
          <cell r="A22">
            <v>21</v>
          </cell>
          <cell r="B22">
            <v>0</v>
          </cell>
          <cell r="C22">
            <v>47043882101</v>
          </cell>
          <cell r="D22" t="str">
            <v>Burwell</v>
          </cell>
          <cell r="E22" t="str">
            <v>Community Memorial Health Center</v>
          </cell>
          <cell r="F22" t="str">
            <v>Rural</v>
          </cell>
          <cell r="G22" t="str">
            <v>Rural</v>
          </cell>
          <cell r="H22" t="str">
            <v>yes</v>
          </cell>
          <cell r="L22" t="str">
            <v>July 1, 2026 to December 31, 2026</v>
          </cell>
          <cell r="M22" t="str">
            <v>No</v>
          </cell>
          <cell r="O22">
            <v>45474</v>
          </cell>
          <cell r="P22">
            <v>45838</v>
          </cell>
          <cell r="Q22">
            <v>22051</v>
          </cell>
          <cell r="R22">
            <v>575204</v>
          </cell>
          <cell r="V22">
            <v>3442497</v>
          </cell>
          <cell r="AA22">
            <v>5832390</v>
          </cell>
          <cell r="AB22">
            <v>43270</v>
          </cell>
          <cell r="AD22">
            <v>674659</v>
          </cell>
          <cell r="AE22">
            <v>29387</v>
          </cell>
          <cell r="AF22">
            <v>114.72</v>
          </cell>
          <cell r="AG22">
            <v>108.06</v>
          </cell>
          <cell r="AH22">
            <v>27</v>
          </cell>
          <cell r="AI22">
            <v>8.59</v>
          </cell>
          <cell r="AJ22">
            <v>3</v>
          </cell>
          <cell r="AK22">
            <v>3.5</v>
          </cell>
          <cell r="AL22">
            <v>104.12</v>
          </cell>
          <cell r="AN22">
            <v>5875660</v>
          </cell>
          <cell r="AO22">
            <v>6163321</v>
          </cell>
          <cell r="AP22">
            <v>0</v>
          </cell>
          <cell r="AR22">
            <v>3442497</v>
          </cell>
          <cell r="AS22">
            <v>2433163</v>
          </cell>
          <cell r="AT22" t="str">
            <v>Base Year</v>
          </cell>
          <cell r="AU22">
            <v>117.14</v>
          </cell>
          <cell r="AV22">
            <v>100.38</v>
          </cell>
          <cell r="AW22">
            <v>136.88</v>
          </cell>
          <cell r="AX22">
            <v>117.14</v>
          </cell>
          <cell r="AY22">
            <v>110.34</v>
          </cell>
          <cell r="AZ22">
            <v>91.84</v>
          </cell>
          <cell r="BA22">
            <v>127.56</v>
          </cell>
          <cell r="BB22">
            <v>110.34</v>
          </cell>
          <cell r="BC22">
            <v>27</v>
          </cell>
        </row>
        <row r="23">
          <cell r="A23">
            <v>22</v>
          </cell>
          <cell r="B23">
            <v>0</v>
          </cell>
          <cell r="C23">
            <v>10026253400</v>
          </cell>
          <cell r="D23" t="str">
            <v>Callaway</v>
          </cell>
          <cell r="E23" t="str">
            <v>Callaway Good Life Center</v>
          </cell>
          <cell r="F23" t="str">
            <v>Rural</v>
          </cell>
          <cell r="G23" t="str">
            <v>Rural</v>
          </cell>
          <cell r="H23" t="str">
            <v>yes</v>
          </cell>
          <cell r="L23" t="str">
            <v>July 1, 2026 to December 31, 2026</v>
          </cell>
          <cell r="M23" t="str">
            <v>No</v>
          </cell>
          <cell r="O23">
            <v>45474</v>
          </cell>
          <cell r="P23">
            <v>45838</v>
          </cell>
          <cell r="Q23">
            <v>10300</v>
          </cell>
          <cell r="R23">
            <v>377352</v>
          </cell>
          <cell r="V23">
            <v>1585447</v>
          </cell>
          <cell r="AA23">
            <v>2746556</v>
          </cell>
          <cell r="AB23">
            <v>2232</v>
          </cell>
          <cell r="AD23">
            <v>56135</v>
          </cell>
          <cell r="AE23">
            <v>12324</v>
          </cell>
          <cell r="AF23">
            <v>125.99</v>
          </cell>
          <cell r="AG23">
            <v>110.61</v>
          </cell>
          <cell r="AH23">
            <v>5.45</v>
          </cell>
          <cell r="AI23">
            <v>8.15</v>
          </cell>
          <cell r="AJ23">
            <v>3</v>
          </cell>
          <cell r="AK23">
            <v>3.5</v>
          </cell>
          <cell r="AL23">
            <v>104.12</v>
          </cell>
          <cell r="AN23">
            <v>2748788</v>
          </cell>
          <cell r="AO23">
            <v>2757484</v>
          </cell>
          <cell r="AP23">
            <v>0</v>
          </cell>
          <cell r="AR23">
            <v>1585447</v>
          </cell>
          <cell r="AS23">
            <v>1163341</v>
          </cell>
          <cell r="AT23" t="str">
            <v>Base Year</v>
          </cell>
          <cell r="AU23">
            <v>128.65</v>
          </cell>
          <cell r="AV23">
            <v>100.38</v>
          </cell>
          <cell r="AW23">
            <v>136.88</v>
          </cell>
          <cell r="AX23">
            <v>128.65</v>
          </cell>
          <cell r="AY23">
            <v>112.95</v>
          </cell>
          <cell r="AZ23">
            <v>91.84</v>
          </cell>
          <cell r="BA23">
            <v>127.56</v>
          </cell>
          <cell r="BB23">
            <v>112.95</v>
          </cell>
          <cell r="BC23">
            <v>5.45</v>
          </cell>
        </row>
        <row r="24">
          <cell r="A24">
            <v>23</v>
          </cell>
          <cell r="B24">
            <v>0</v>
          </cell>
          <cell r="C24" t="str">
            <v>n/a</v>
          </cell>
          <cell r="D24" t="str">
            <v>Central City</v>
          </cell>
          <cell r="E24" t="str">
            <v>Litzenberg Memorial County Hospital</v>
          </cell>
          <cell r="F24" t="str">
            <v>Rural</v>
          </cell>
          <cell r="G24" t="str">
            <v>Rural</v>
          </cell>
          <cell r="H24" t="str">
            <v>yes</v>
          </cell>
          <cell r="L24" t="str">
            <v>None Use #308</v>
          </cell>
          <cell r="M24" t="str">
            <v>No</v>
          </cell>
          <cell r="O24">
            <v>45474</v>
          </cell>
          <cell r="P24">
            <v>45838</v>
          </cell>
          <cell r="Q24">
            <v>11213</v>
          </cell>
          <cell r="R24">
            <v>438072.75</v>
          </cell>
          <cell r="V24">
            <v>1794371</v>
          </cell>
          <cell r="AA24">
            <v>3535862.75</v>
          </cell>
          <cell r="AB24">
            <v>15796</v>
          </cell>
          <cell r="AD24">
            <v>64605.31000000007</v>
          </cell>
          <cell r="AE24">
            <v>13802</v>
          </cell>
          <cell r="AF24">
            <v>127.32</v>
          </cell>
          <cell r="AG24">
            <v>124.92</v>
          </cell>
          <cell r="AH24">
            <v>5.76</v>
          </cell>
          <cell r="AI24">
            <v>8.33</v>
          </cell>
          <cell r="AJ24">
            <v>3</v>
          </cell>
          <cell r="AK24">
            <v>3.5</v>
          </cell>
          <cell r="AL24">
            <v>104.12</v>
          </cell>
          <cell r="AN24">
            <v>3551658.75</v>
          </cell>
          <cell r="AO24">
            <v>3620449</v>
          </cell>
          <cell r="AP24">
            <v>0</v>
          </cell>
          <cell r="AR24">
            <v>1794371</v>
          </cell>
          <cell r="AS24">
            <v>1757287.75</v>
          </cell>
          <cell r="AT24" t="str">
            <v>Base Year</v>
          </cell>
          <cell r="AU24">
            <v>130.01</v>
          </cell>
          <cell r="AV24">
            <v>100.38</v>
          </cell>
          <cell r="AW24">
            <v>136.88</v>
          </cell>
          <cell r="AX24">
            <v>130.01</v>
          </cell>
          <cell r="AY24">
            <v>156.72</v>
          </cell>
          <cell r="AZ24">
            <v>91.84</v>
          </cell>
          <cell r="BA24">
            <v>127.56</v>
          </cell>
          <cell r="BB24">
            <v>127.56</v>
          </cell>
          <cell r="BC24">
            <v>5.76</v>
          </cell>
        </row>
        <row r="25">
          <cell r="A25">
            <v>24</v>
          </cell>
          <cell r="B25">
            <v>0</v>
          </cell>
          <cell r="C25">
            <v>10026749400</v>
          </cell>
          <cell r="D25" t="str">
            <v>Chadron</v>
          </cell>
          <cell r="E25" t="str">
            <v>Crest View Care Center</v>
          </cell>
          <cell r="F25" t="str">
            <v>Rural</v>
          </cell>
          <cell r="G25" t="str">
            <v>Rural</v>
          </cell>
          <cell r="H25" t="str">
            <v>yes</v>
          </cell>
          <cell r="L25" t="str">
            <v>July 1, 2026 to December 31, 2026</v>
          </cell>
          <cell r="M25" t="str">
            <v>No</v>
          </cell>
          <cell r="O25">
            <v>45474</v>
          </cell>
          <cell r="P25">
            <v>45838</v>
          </cell>
          <cell r="Q25">
            <v>10995</v>
          </cell>
          <cell r="R25">
            <v>622743</v>
          </cell>
          <cell r="V25">
            <v>1373138</v>
          </cell>
          <cell r="AA25">
            <v>3037389</v>
          </cell>
          <cell r="AB25">
            <v>28060</v>
          </cell>
          <cell r="AD25">
            <v>39887</v>
          </cell>
          <cell r="AE25">
            <v>13175</v>
          </cell>
          <cell r="AF25">
            <v>102.06</v>
          </cell>
          <cell r="AG25">
            <v>124.92</v>
          </cell>
          <cell r="AH25">
            <v>3.63</v>
          </cell>
          <cell r="AI25">
            <v>7.88</v>
          </cell>
          <cell r="AJ25">
            <v>2</v>
          </cell>
          <cell r="AK25">
            <v>0</v>
          </cell>
          <cell r="AL25">
            <v>104.12</v>
          </cell>
          <cell r="AN25">
            <v>3065449</v>
          </cell>
          <cell r="AO25">
            <v>2840356</v>
          </cell>
          <cell r="AP25">
            <v>-225093</v>
          </cell>
          <cell r="AR25">
            <v>1373138</v>
          </cell>
          <cell r="AS25">
            <v>1467218</v>
          </cell>
          <cell r="AT25" t="str">
            <v>Base Year</v>
          </cell>
          <cell r="AU25">
            <v>104.22</v>
          </cell>
          <cell r="AV25">
            <v>100.38</v>
          </cell>
          <cell r="AW25">
            <v>136.88</v>
          </cell>
          <cell r="AX25">
            <v>104.22</v>
          </cell>
          <cell r="AY25">
            <v>133.44</v>
          </cell>
          <cell r="AZ25">
            <v>91.84</v>
          </cell>
          <cell r="BA25">
            <v>127.56</v>
          </cell>
          <cell r="BB25">
            <v>127.56</v>
          </cell>
          <cell r="BC25">
            <v>3.63</v>
          </cell>
        </row>
        <row r="26">
          <cell r="A26">
            <v>25</v>
          </cell>
          <cell r="B26">
            <v>0</v>
          </cell>
          <cell r="C26">
            <v>10026893500</v>
          </cell>
          <cell r="D26" t="str">
            <v>Clarkson</v>
          </cell>
          <cell r="E26" t="str">
            <v>Clarkson Community Care Center</v>
          </cell>
          <cell r="F26" t="str">
            <v>Rural</v>
          </cell>
          <cell r="G26" t="str">
            <v>Rural</v>
          </cell>
          <cell r="H26" t="str">
            <v>yes</v>
          </cell>
          <cell r="L26" t="str">
            <v>July 1, 2026 to December 31, 2026</v>
          </cell>
          <cell r="M26" t="str">
            <v>No</v>
          </cell>
          <cell r="O26">
            <v>45474</v>
          </cell>
          <cell r="P26">
            <v>45838</v>
          </cell>
          <cell r="Q26">
            <v>10123</v>
          </cell>
          <cell r="R26">
            <v>417562</v>
          </cell>
          <cell r="V26">
            <v>1513679</v>
          </cell>
          <cell r="AA26">
            <v>2925930</v>
          </cell>
          <cell r="AB26">
            <v>0</v>
          </cell>
          <cell r="AD26">
            <v>38672</v>
          </cell>
          <cell r="AE26">
            <v>11279</v>
          </cell>
          <cell r="AF26">
            <v>131.41999999999999</v>
          </cell>
          <cell r="AG26">
            <v>124.92</v>
          </cell>
          <cell r="AH26">
            <v>3.82</v>
          </cell>
          <cell r="AI26">
            <v>8.4600000000000009</v>
          </cell>
          <cell r="AJ26">
            <v>2</v>
          </cell>
          <cell r="AK26">
            <v>0</v>
          </cell>
          <cell r="AL26">
            <v>104.12</v>
          </cell>
          <cell r="AN26">
            <v>2925930</v>
          </cell>
          <cell r="AO26">
            <v>2916707</v>
          </cell>
          <cell r="AP26">
            <v>-9223</v>
          </cell>
          <cell r="AR26">
            <v>1513679</v>
          </cell>
          <cell r="AS26">
            <v>1403028</v>
          </cell>
          <cell r="AT26" t="str">
            <v>Base Year</v>
          </cell>
          <cell r="AU26">
            <v>134.19999999999999</v>
          </cell>
          <cell r="AV26">
            <v>100.38</v>
          </cell>
          <cell r="AW26">
            <v>136.88</v>
          </cell>
          <cell r="AX26">
            <v>134.19999999999999</v>
          </cell>
          <cell r="AY26">
            <v>138.6</v>
          </cell>
          <cell r="AZ26">
            <v>91.84</v>
          </cell>
          <cell r="BA26">
            <v>127.56</v>
          </cell>
          <cell r="BB26">
            <v>127.56</v>
          </cell>
          <cell r="BC26">
            <v>3.82</v>
          </cell>
        </row>
        <row r="27">
          <cell r="A27">
            <v>26</v>
          </cell>
          <cell r="B27">
            <v>0</v>
          </cell>
          <cell r="C27">
            <v>47054291000</v>
          </cell>
          <cell r="D27" t="str">
            <v>Coleridge</v>
          </cell>
          <cell r="E27" t="str">
            <v>Park View Haven Nursing Home</v>
          </cell>
          <cell r="F27" t="str">
            <v>Rural</v>
          </cell>
          <cell r="G27" t="str">
            <v>Rural</v>
          </cell>
          <cell r="H27" t="str">
            <v>yes</v>
          </cell>
          <cell r="L27" t="str">
            <v>July 1, 2026 to December 31, 2026</v>
          </cell>
          <cell r="M27" t="str">
            <v>No</v>
          </cell>
          <cell r="O27">
            <v>45474</v>
          </cell>
          <cell r="P27">
            <v>45838</v>
          </cell>
          <cell r="Q27">
            <v>9203</v>
          </cell>
          <cell r="R27">
            <v>276485</v>
          </cell>
          <cell r="V27">
            <v>1494527</v>
          </cell>
          <cell r="AA27">
            <v>2655736</v>
          </cell>
          <cell r="AB27">
            <v>2152</v>
          </cell>
          <cell r="AD27">
            <v>78005</v>
          </cell>
          <cell r="AE27">
            <v>11619</v>
          </cell>
          <cell r="AF27">
            <v>125.97</v>
          </cell>
          <cell r="AG27">
            <v>123.79</v>
          </cell>
          <cell r="AH27">
            <v>8.48</v>
          </cell>
          <cell r="AI27">
            <v>8.6300000000000008</v>
          </cell>
          <cell r="AJ27">
            <v>2</v>
          </cell>
          <cell r="AK27">
            <v>0</v>
          </cell>
          <cell r="AL27">
            <v>104.12</v>
          </cell>
          <cell r="AN27">
            <v>2657888</v>
          </cell>
          <cell r="AO27">
            <v>2769073</v>
          </cell>
          <cell r="AP27">
            <v>0</v>
          </cell>
          <cell r="AR27">
            <v>1494527</v>
          </cell>
          <cell r="AS27">
            <v>1163361</v>
          </cell>
          <cell r="AT27" t="str">
            <v>Base Year</v>
          </cell>
          <cell r="AU27">
            <v>128.63</v>
          </cell>
          <cell r="AV27">
            <v>100.38</v>
          </cell>
          <cell r="AW27">
            <v>136.88</v>
          </cell>
          <cell r="AX27">
            <v>128.63</v>
          </cell>
          <cell r="AY27">
            <v>126.41</v>
          </cell>
          <cell r="AZ27">
            <v>91.84</v>
          </cell>
          <cell r="BA27">
            <v>127.56</v>
          </cell>
          <cell r="BB27">
            <v>126.41</v>
          </cell>
          <cell r="BC27">
            <v>8.48</v>
          </cell>
        </row>
        <row r="28">
          <cell r="A28">
            <v>27</v>
          </cell>
          <cell r="B28">
            <v>0</v>
          </cell>
          <cell r="C28">
            <v>10026678600</v>
          </cell>
          <cell r="D28" t="str">
            <v>Columbus</v>
          </cell>
          <cell r="E28" t="str">
            <v>Brookestone Acres</v>
          </cell>
          <cell r="F28" t="str">
            <v>Rural</v>
          </cell>
          <cell r="G28" t="str">
            <v>Rural</v>
          </cell>
          <cell r="H28" t="str">
            <v>yes</v>
          </cell>
          <cell r="L28" t="str">
            <v>July 1, 2026 to December 31, 2026</v>
          </cell>
          <cell r="M28" t="str">
            <v>No</v>
          </cell>
          <cell r="O28">
            <v>45474</v>
          </cell>
          <cell r="P28">
            <v>45838</v>
          </cell>
          <cell r="Q28">
            <v>26759</v>
          </cell>
          <cell r="R28">
            <v>997277</v>
          </cell>
          <cell r="V28">
            <v>4670280</v>
          </cell>
          <cell r="AA28">
            <v>8018286</v>
          </cell>
          <cell r="AB28">
            <v>65386</v>
          </cell>
          <cell r="AD28">
            <v>844336</v>
          </cell>
          <cell r="AE28">
            <v>34614</v>
          </cell>
          <cell r="AF28">
            <v>132.13</v>
          </cell>
          <cell r="AG28">
            <v>124.92</v>
          </cell>
          <cell r="AH28">
            <v>29.03</v>
          </cell>
          <cell r="AI28">
            <v>7.41</v>
          </cell>
          <cell r="AJ28">
            <v>4</v>
          </cell>
          <cell r="AK28">
            <v>6.75</v>
          </cell>
          <cell r="AL28">
            <v>104.12</v>
          </cell>
          <cell r="AN28">
            <v>8083672</v>
          </cell>
          <cell r="AO28">
            <v>8239994</v>
          </cell>
          <cell r="AP28">
            <v>0</v>
          </cell>
          <cell r="AR28">
            <v>4670280</v>
          </cell>
          <cell r="AS28">
            <v>3413392</v>
          </cell>
          <cell r="AT28" t="str">
            <v>Base Year</v>
          </cell>
          <cell r="AU28">
            <v>134.91999999999999</v>
          </cell>
          <cell r="AV28">
            <v>100.38</v>
          </cell>
          <cell r="AW28">
            <v>136.88</v>
          </cell>
          <cell r="AX28">
            <v>134.91999999999999</v>
          </cell>
          <cell r="AY28">
            <v>127.56</v>
          </cell>
          <cell r="AZ28">
            <v>91.84</v>
          </cell>
          <cell r="BA28">
            <v>127.56</v>
          </cell>
          <cell r="BB28">
            <v>127.56</v>
          </cell>
          <cell r="BC28">
            <v>29.03</v>
          </cell>
        </row>
        <row r="29">
          <cell r="A29">
            <v>28</v>
          </cell>
          <cell r="B29">
            <v>10026774702</v>
          </cell>
          <cell r="C29">
            <v>10026774702</v>
          </cell>
          <cell r="D29" t="str">
            <v>Columbus</v>
          </cell>
          <cell r="E29" t="str">
            <v>Emerald Nursing &amp; Rehab Columbus</v>
          </cell>
          <cell r="F29" t="str">
            <v>Rural</v>
          </cell>
          <cell r="G29" t="str">
            <v>Rural</v>
          </cell>
          <cell r="H29" t="str">
            <v>yes</v>
          </cell>
          <cell r="L29" t="str">
            <v>July 1, 2026 to December 31, 2026</v>
          </cell>
          <cell r="M29" t="str">
            <v>No</v>
          </cell>
          <cell r="O29">
            <v>45474</v>
          </cell>
          <cell r="P29">
            <v>45838</v>
          </cell>
          <cell r="Q29">
            <v>27142</v>
          </cell>
          <cell r="R29">
            <v>1004184</v>
          </cell>
          <cell r="V29">
            <v>4343287</v>
          </cell>
          <cell r="AA29">
            <v>7561057</v>
          </cell>
          <cell r="AB29">
            <v>0</v>
          </cell>
          <cell r="AD29">
            <v>683509</v>
          </cell>
          <cell r="AE29">
            <v>39126</v>
          </cell>
          <cell r="AF29">
            <v>108.71</v>
          </cell>
          <cell r="AG29">
            <v>116.1</v>
          </cell>
          <cell r="AH29">
            <v>25.18</v>
          </cell>
          <cell r="AI29">
            <v>7.04</v>
          </cell>
          <cell r="AJ29">
            <v>2</v>
          </cell>
          <cell r="AK29">
            <v>0</v>
          </cell>
          <cell r="AL29">
            <v>104.12</v>
          </cell>
          <cell r="AN29">
            <v>7561057</v>
          </cell>
          <cell r="AO29">
            <v>7624271</v>
          </cell>
          <cell r="AP29">
            <v>0</v>
          </cell>
          <cell r="AR29">
            <v>4343287</v>
          </cell>
          <cell r="AS29">
            <v>3217770</v>
          </cell>
          <cell r="AT29" t="str">
            <v>Base Year</v>
          </cell>
          <cell r="AU29">
            <v>111.01</v>
          </cell>
          <cell r="AV29">
            <v>100.38</v>
          </cell>
          <cell r="AW29">
            <v>136.88</v>
          </cell>
          <cell r="AX29">
            <v>111.01</v>
          </cell>
          <cell r="AY29">
            <v>118.55</v>
          </cell>
          <cell r="AZ29">
            <v>91.84</v>
          </cell>
          <cell r="BA29">
            <v>127.56</v>
          </cell>
          <cell r="BB29">
            <v>118.55</v>
          </cell>
          <cell r="BC29">
            <v>25.18</v>
          </cell>
        </row>
        <row r="30">
          <cell r="A30">
            <v>29</v>
          </cell>
          <cell r="B30">
            <v>10026776001</v>
          </cell>
          <cell r="C30">
            <v>10026776001</v>
          </cell>
          <cell r="D30" t="str">
            <v>Cozad</v>
          </cell>
          <cell r="E30" t="str">
            <v>Emerald Nursing &amp; Rehab Cozad</v>
          </cell>
          <cell r="F30" t="str">
            <v>Rural</v>
          </cell>
          <cell r="G30" t="str">
            <v>Rural</v>
          </cell>
          <cell r="H30" t="str">
            <v>yes</v>
          </cell>
          <cell r="L30" t="str">
            <v>July 1, 2026 to December 31, 2026</v>
          </cell>
          <cell r="M30" t="str">
            <v>No</v>
          </cell>
          <cell r="O30">
            <v>45474</v>
          </cell>
          <cell r="P30">
            <v>45838</v>
          </cell>
          <cell r="Q30">
            <v>15010</v>
          </cell>
          <cell r="R30">
            <v>641664</v>
          </cell>
          <cell r="V30">
            <v>1663497</v>
          </cell>
          <cell r="AA30">
            <v>3359466</v>
          </cell>
          <cell r="AB30">
            <v>7132</v>
          </cell>
          <cell r="AD30">
            <v>396788</v>
          </cell>
          <cell r="AE30">
            <v>21105</v>
          </cell>
          <cell r="AF30">
            <v>98.3</v>
          </cell>
          <cell r="AG30">
            <v>98.19</v>
          </cell>
          <cell r="AH30">
            <v>26.43</v>
          </cell>
          <cell r="AI30">
            <v>8.35</v>
          </cell>
          <cell r="AJ30">
            <v>3</v>
          </cell>
          <cell r="AK30">
            <v>3.5</v>
          </cell>
          <cell r="AL30">
            <v>104.12</v>
          </cell>
          <cell r="AN30">
            <v>3366598</v>
          </cell>
          <cell r="AO30">
            <v>3168528</v>
          </cell>
          <cell r="AP30">
            <v>-198070</v>
          </cell>
          <cell r="AR30">
            <v>1663497</v>
          </cell>
          <cell r="AS30">
            <v>1505031</v>
          </cell>
          <cell r="AT30" t="str">
            <v>Base Year</v>
          </cell>
          <cell r="AU30">
            <v>78.819999999999993</v>
          </cell>
          <cell r="AV30">
            <v>100.38</v>
          </cell>
          <cell r="AW30">
            <v>136.88</v>
          </cell>
          <cell r="AX30">
            <v>100.38</v>
          </cell>
          <cell r="AY30">
            <v>100.27</v>
          </cell>
          <cell r="AZ30">
            <v>91.84</v>
          </cell>
          <cell r="BA30">
            <v>127.56</v>
          </cell>
          <cell r="BB30">
            <v>100.27</v>
          </cell>
          <cell r="BC30">
            <v>26.43</v>
          </cell>
        </row>
        <row r="31">
          <cell r="A31">
            <v>30</v>
          </cell>
          <cell r="B31">
            <v>0</v>
          </cell>
          <cell r="C31">
            <v>47053849700</v>
          </cell>
          <cell r="D31" t="str">
            <v>Crawford</v>
          </cell>
          <cell r="E31" t="str">
            <v>Ponderosa Villa</v>
          </cell>
          <cell r="F31" t="str">
            <v>Rural</v>
          </cell>
          <cell r="G31" t="str">
            <v>Rural</v>
          </cell>
          <cell r="H31" t="str">
            <v>yes</v>
          </cell>
          <cell r="L31" t="str">
            <v>July 1, 2026 to December 31, 2026</v>
          </cell>
          <cell r="M31" t="str">
            <v>No</v>
          </cell>
          <cell r="O31">
            <v>45474</v>
          </cell>
          <cell r="P31">
            <v>45838</v>
          </cell>
          <cell r="Q31">
            <v>7815</v>
          </cell>
          <cell r="R31">
            <v>241120</v>
          </cell>
          <cell r="V31">
            <v>1431548</v>
          </cell>
          <cell r="AA31">
            <v>2565027</v>
          </cell>
          <cell r="AB31">
            <v>0</v>
          </cell>
          <cell r="AD31">
            <v>41673</v>
          </cell>
          <cell r="AE31">
            <v>8828</v>
          </cell>
          <cell r="AF31">
            <v>134.05000000000001</v>
          </cell>
          <cell r="AG31">
            <v>124.92</v>
          </cell>
          <cell r="AH31">
            <v>5.33</v>
          </cell>
          <cell r="AI31">
            <v>8.5299999999999994</v>
          </cell>
          <cell r="AJ31">
            <v>4</v>
          </cell>
          <cell r="AK31">
            <v>6.75</v>
          </cell>
          <cell r="AL31">
            <v>104.12</v>
          </cell>
          <cell r="AN31">
            <v>2565027</v>
          </cell>
          <cell r="AO31">
            <v>2702217</v>
          </cell>
          <cell r="AP31">
            <v>0</v>
          </cell>
          <cell r="AR31">
            <v>1431548</v>
          </cell>
          <cell r="AS31">
            <v>1133479</v>
          </cell>
          <cell r="AT31" t="str">
            <v>Base Year</v>
          </cell>
          <cell r="AU31">
            <v>162.16</v>
          </cell>
          <cell r="AV31">
            <v>100.38</v>
          </cell>
          <cell r="AW31">
            <v>136.88</v>
          </cell>
          <cell r="AX31">
            <v>136.88</v>
          </cell>
          <cell r="AY31">
            <v>145.04</v>
          </cell>
          <cell r="AZ31">
            <v>91.84</v>
          </cell>
          <cell r="BA31">
            <v>127.56</v>
          </cell>
          <cell r="BB31">
            <v>127.56</v>
          </cell>
          <cell r="BC31">
            <v>5.33</v>
          </cell>
        </row>
        <row r="32">
          <cell r="A32">
            <v>31</v>
          </cell>
          <cell r="B32">
            <v>0</v>
          </cell>
          <cell r="C32">
            <v>10026102700</v>
          </cell>
          <cell r="D32" t="str">
            <v>Creighton</v>
          </cell>
          <cell r="E32" t="str">
            <v>Avera Creighton Care Centre</v>
          </cell>
          <cell r="F32" t="str">
            <v>Rural</v>
          </cell>
          <cell r="G32" t="str">
            <v>Rural</v>
          </cell>
          <cell r="H32" t="str">
            <v>yes</v>
          </cell>
          <cell r="L32" t="str">
            <v>July 1, 2026 to December 31, 2026</v>
          </cell>
          <cell r="M32" t="str">
            <v>No</v>
          </cell>
          <cell r="O32">
            <v>45474</v>
          </cell>
          <cell r="P32">
            <v>45838</v>
          </cell>
          <cell r="Q32">
            <v>13973</v>
          </cell>
          <cell r="R32">
            <v>652251</v>
          </cell>
          <cell r="V32">
            <v>2809129</v>
          </cell>
          <cell r="AA32">
            <v>4717155</v>
          </cell>
          <cell r="AB32">
            <v>0</v>
          </cell>
          <cell r="AD32">
            <v>113286</v>
          </cell>
          <cell r="AE32">
            <v>15642</v>
          </cell>
          <cell r="AF32">
            <v>134.05000000000001</v>
          </cell>
          <cell r="AG32">
            <v>124.92</v>
          </cell>
          <cell r="AH32">
            <v>8.11</v>
          </cell>
          <cell r="AI32">
            <v>8.6999999999999993</v>
          </cell>
          <cell r="AJ32">
            <v>2</v>
          </cell>
          <cell r="AK32">
            <v>0</v>
          </cell>
          <cell r="AL32">
            <v>104.12</v>
          </cell>
          <cell r="AN32">
            <v>4717155</v>
          </cell>
          <cell r="AO32">
            <v>4726633</v>
          </cell>
          <cell r="AP32">
            <v>0</v>
          </cell>
          <cell r="AR32">
            <v>2809129</v>
          </cell>
          <cell r="AS32">
            <v>1908026</v>
          </cell>
          <cell r="AT32" t="str">
            <v>Base Year</v>
          </cell>
          <cell r="AU32">
            <v>179.59</v>
          </cell>
          <cell r="AV32">
            <v>100.38</v>
          </cell>
          <cell r="AW32">
            <v>136.88</v>
          </cell>
          <cell r="AX32">
            <v>136.88</v>
          </cell>
          <cell r="AY32">
            <v>136.55000000000001</v>
          </cell>
          <cell r="AZ32">
            <v>91.84</v>
          </cell>
          <cell r="BA32">
            <v>127.56</v>
          </cell>
          <cell r="BB32">
            <v>127.56</v>
          </cell>
          <cell r="BC32">
            <v>8.11</v>
          </cell>
        </row>
        <row r="33">
          <cell r="A33">
            <v>32</v>
          </cell>
          <cell r="B33">
            <v>0</v>
          </cell>
          <cell r="C33">
            <v>10025440100</v>
          </cell>
          <cell r="D33" t="str">
            <v>Crete</v>
          </cell>
          <cell r="E33" t="str">
            <v>Tabitha Nursing Center at Crete</v>
          </cell>
          <cell r="F33" t="str">
            <v>Rural</v>
          </cell>
          <cell r="G33" t="str">
            <v>Rural</v>
          </cell>
          <cell r="H33" t="str">
            <v>yes</v>
          </cell>
          <cell r="L33" t="str">
            <v>July 1, 2026 to December 31, 2026</v>
          </cell>
          <cell r="M33" t="str">
            <v>No</v>
          </cell>
          <cell r="O33">
            <v>45474</v>
          </cell>
          <cell r="P33">
            <v>45838</v>
          </cell>
          <cell r="Q33">
            <v>12275</v>
          </cell>
          <cell r="R33">
            <v>1365297</v>
          </cell>
          <cell r="V33">
            <v>1978087</v>
          </cell>
          <cell r="AA33">
            <v>4261476</v>
          </cell>
          <cell r="AB33">
            <v>0</v>
          </cell>
          <cell r="AD33">
            <v>586304</v>
          </cell>
          <cell r="AE33">
            <v>16234</v>
          </cell>
          <cell r="AF33">
            <v>119.33</v>
          </cell>
          <cell r="AG33">
            <v>110.86</v>
          </cell>
          <cell r="AH33">
            <v>27</v>
          </cell>
          <cell r="AI33">
            <v>8.43</v>
          </cell>
          <cell r="AJ33">
            <v>4</v>
          </cell>
          <cell r="AK33">
            <v>6.75</v>
          </cell>
          <cell r="AL33">
            <v>104.12</v>
          </cell>
          <cell r="AN33">
            <v>4261476</v>
          </cell>
          <cell r="AO33">
            <v>3367650</v>
          </cell>
          <cell r="AP33">
            <v>-893826</v>
          </cell>
          <cell r="AR33">
            <v>1978087</v>
          </cell>
          <cell r="AS33">
            <v>1389563</v>
          </cell>
          <cell r="AT33" t="str">
            <v>Base Year</v>
          </cell>
          <cell r="AU33">
            <v>121.85</v>
          </cell>
          <cell r="AV33">
            <v>100.38</v>
          </cell>
          <cell r="AW33">
            <v>136.88</v>
          </cell>
          <cell r="AX33">
            <v>121.85</v>
          </cell>
          <cell r="AY33">
            <v>113.2</v>
          </cell>
          <cell r="AZ33">
            <v>91.84</v>
          </cell>
          <cell r="BA33">
            <v>127.56</v>
          </cell>
          <cell r="BB33">
            <v>113.2</v>
          </cell>
          <cell r="BC33">
            <v>27</v>
          </cell>
        </row>
        <row r="34">
          <cell r="A34">
            <v>33</v>
          </cell>
          <cell r="B34">
            <v>0</v>
          </cell>
          <cell r="C34">
            <v>10026679000</v>
          </cell>
          <cell r="D34" t="str">
            <v>David City</v>
          </cell>
          <cell r="E34" t="str">
            <v>David Place</v>
          </cell>
          <cell r="F34" t="str">
            <v>Rural</v>
          </cell>
          <cell r="G34" t="str">
            <v>Rural</v>
          </cell>
          <cell r="H34" t="str">
            <v>yes</v>
          </cell>
          <cell r="L34" t="str">
            <v>July 1, 2026 to December 31, 2026</v>
          </cell>
          <cell r="M34" t="str">
            <v>No</v>
          </cell>
          <cell r="O34">
            <v>45474</v>
          </cell>
          <cell r="P34">
            <v>45838</v>
          </cell>
          <cell r="Q34">
            <v>20560</v>
          </cell>
          <cell r="R34">
            <v>823248</v>
          </cell>
          <cell r="V34">
            <v>3390498</v>
          </cell>
          <cell r="AA34">
            <v>5832614</v>
          </cell>
          <cell r="AB34">
            <v>58921</v>
          </cell>
          <cell r="AD34">
            <v>409208</v>
          </cell>
          <cell r="AE34">
            <v>24915</v>
          </cell>
          <cell r="AF34">
            <v>133.26</v>
          </cell>
          <cell r="AG34">
            <v>119.13</v>
          </cell>
          <cell r="AH34">
            <v>19.899999999999999</v>
          </cell>
          <cell r="AI34">
            <v>8.35</v>
          </cell>
          <cell r="AJ34">
            <v>5</v>
          </cell>
          <cell r="AK34">
            <v>10</v>
          </cell>
          <cell r="AL34">
            <v>104.12</v>
          </cell>
          <cell r="AN34">
            <v>5891535</v>
          </cell>
          <cell r="AO34">
            <v>5893357</v>
          </cell>
          <cell r="AP34">
            <v>0</v>
          </cell>
          <cell r="AR34">
            <v>3390498</v>
          </cell>
          <cell r="AS34">
            <v>2501037</v>
          </cell>
          <cell r="AT34" t="str">
            <v>Base Year</v>
          </cell>
          <cell r="AU34">
            <v>136.08000000000001</v>
          </cell>
          <cell r="AV34">
            <v>100.38</v>
          </cell>
          <cell r="AW34">
            <v>136.88</v>
          </cell>
          <cell r="AX34">
            <v>136.08000000000001</v>
          </cell>
          <cell r="AY34">
            <v>121.65</v>
          </cell>
          <cell r="AZ34">
            <v>91.84</v>
          </cell>
          <cell r="BA34">
            <v>127.56</v>
          </cell>
          <cell r="BB34">
            <v>121.65</v>
          </cell>
          <cell r="BC34">
            <v>19.899999999999999</v>
          </cell>
        </row>
        <row r="35">
          <cell r="A35">
            <v>34</v>
          </cell>
          <cell r="B35">
            <v>0</v>
          </cell>
          <cell r="C35">
            <v>47049083700</v>
          </cell>
          <cell r="D35" t="str">
            <v>David City</v>
          </cell>
          <cell r="E35" t="str">
            <v>St. Joseph's Villa, Inc.</v>
          </cell>
          <cell r="F35" t="str">
            <v>Rural</v>
          </cell>
          <cell r="G35" t="str">
            <v>Rural</v>
          </cell>
          <cell r="H35" t="str">
            <v>yes</v>
          </cell>
          <cell r="L35" t="str">
            <v>July 1, 2026 to December 31, 2026</v>
          </cell>
          <cell r="M35" t="str">
            <v>No</v>
          </cell>
          <cell r="O35">
            <v>45474</v>
          </cell>
          <cell r="P35">
            <v>45838</v>
          </cell>
          <cell r="Q35">
            <v>17728</v>
          </cell>
          <cell r="R35">
            <v>581683</v>
          </cell>
          <cell r="V35">
            <v>3210201</v>
          </cell>
          <cell r="AA35">
            <v>5767489</v>
          </cell>
          <cell r="AB35">
            <v>17499</v>
          </cell>
          <cell r="AD35">
            <v>196843</v>
          </cell>
          <cell r="AE35">
            <v>20430</v>
          </cell>
          <cell r="AF35">
            <v>134.05000000000001</v>
          </cell>
          <cell r="AG35">
            <v>124.92</v>
          </cell>
          <cell r="AH35">
            <v>11.1</v>
          </cell>
          <cell r="AI35">
            <v>8.56</v>
          </cell>
          <cell r="AJ35">
            <v>2</v>
          </cell>
          <cell r="AK35">
            <v>0</v>
          </cell>
          <cell r="AL35">
            <v>104.12</v>
          </cell>
          <cell r="AN35">
            <v>5784988</v>
          </cell>
          <cell r="AO35">
            <v>6050355</v>
          </cell>
          <cell r="AP35">
            <v>0</v>
          </cell>
          <cell r="AR35">
            <v>3210201</v>
          </cell>
          <cell r="AS35">
            <v>2574787</v>
          </cell>
          <cell r="AT35" t="str">
            <v>Base Year</v>
          </cell>
          <cell r="AU35">
            <v>157.13</v>
          </cell>
          <cell r="AV35">
            <v>100.38</v>
          </cell>
          <cell r="AW35">
            <v>136.88</v>
          </cell>
          <cell r="AX35">
            <v>136.88</v>
          </cell>
          <cell r="AY35">
            <v>145.24</v>
          </cell>
          <cell r="AZ35">
            <v>91.84</v>
          </cell>
          <cell r="BA35">
            <v>127.56</v>
          </cell>
          <cell r="BB35">
            <v>127.56</v>
          </cell>
          <cell r="BC35">
            <v>11.1</v>
          </cell>
        </row>
        <row r="36">
          <cell r="A36">
            <v>35</v>
          </cell>
          <cell r="B36">
            <v>0</v>
          </cell>
          <cell r="C36">
            <v>47052313300</v>
          </cell>
          <cell r="D36" t="str">
            <v>Deshler</v>
          </cell>
          <cell r="E36" t="str">
            <v>Parkview Haven Nursing Home</v>
          </cell>
          <cell r="F36" t="str">
            <v>Rural</v>
          </cell>
          <cell r="G36" t="str">
            <v>Rural</v>
          </cell>
          <cell r="H36" t="str">
            <v>yes</v>
          </cell>
          <cell r="L36" t="str">
            <v>July 1, 2026 to December 31, 2026</v>
          </cell>
          <cell r="M36" t="str">
            <v>No</v>
          </cell>
          <cell r="O36">
            <v>45474</v>
          </cell>
          <cell r="P36">
            <v>45838</v>
          </cell>
          <cell r="Q36">
            <v>9022</v>
          </cell>
          <cell r="R36">
            <v>290967</v>
          </cell>
          <cell r="V36">
            <v>1519227</v>
          </cell>
          <cell r="AA36">
            <v>2907316</v>
          </cell>
          <cell r="AB36">
            <v>0</v>
          </cell>
          <cell r="AD36">
            <v>59490</v>
          </cell>
          <cell r="AE36">
            <v>11419</v>
          </cell>
          <cell r="AF36">
            <v>130.29</v>
          </cell>
          <cell r="AG36">
            <v>124.92</v>
          </cell>
          <cell r="AH36">
            <v>6.59</v>
          </cell>
          <cell r="AI36">
            <v>8.61</v>
          </cell>
          <cell r="AJ36">
            <v>1</v>
          </cell>
          <cell r="AK36">
            <v>0</v>
          </cell>
          <cell r="AL36">
            <v>104.12</v>
          </cell>
          <cell r="AN36">
            <v>2907316</v>
          </cell>
          <cell r="AO36">
            <v>3042266</v>
          </cell>
          <cell r="AP36">
            <v>0</v>
          </cell>
          <cell r="AR36">
            <v>1519227</v>
          </cell>
          <cell r="AS36">
            <v>1388089</v>
          </cell>
          <cell r="AT36" t="str">
            <v>Base Year</v>
          </cell>
          <cell r="AU36">
            <v>133.04</v>
          </cell>
          <cell r="AV36">
            <v>100.38</v>
          </cell>
          <cell r="AW36">
            <v>136.88</v>
          </cell>
          <cell r="AX36">
            <v>133.04</v>
          </cell>
          <cell r="AY36">
            <v>153.86000000000001</v>
          </cell>
          <cell r="AZ36">
            <v>91.84</v>
          </cell>
          <cell r="BA36">
            <v>127.56</v>
          </cell>
          <cell r="BB36">
            <v>127.56</v>
          </cell>
          <cell r="BC36">
            <v>6.59</v>
          </cell>
        </row>
        <row r="37">
          <cell r="A37">
            <v>36</v>
          </cell>
          <cell r="B37">
            <v>0</v>
          </cell>
          <cell r="C37">
            <v>47054481800</v>
          </cell>
          <cell r="D37" t="str">
            <v>Elwood</v>
          </cell>
          <cell r="E37" t="str">
            <v>Elwood Care Center</v>
          </cell>
          <cell r="F37" t="str">
            <v>Rural</v>
          </cell>
          <cell r="G37" t="str">
            <v>Rural</v>
          </cell>
          <cell r="H37" t="str">
            <v>yes</v>
          </cell>
          <cell r="L37" t="str">
            <v>July 1, 2026 to December 31, 2026</v>
          </cell>
          <cell r="M37" t="str">
            <v>No</v>
          </cell>
          <cell r="O37">
            <v>45474</v>
          </cell>
          <cell r="P37">
            <v>45838</v>
          </cell>
          <cell r="Q37">
            <v>11238</v>
          </cell>
          <cell r="R37">
            <v>374839</v>
          </cell>
          <cell r="V37">
            <v>1896048</v>
          </cell>
          <cell r="AA37">
            <v>3394503</v>
          </cell>
          <cell r="AB37">
            <v>21127</v>
          </cell>
          <cell r="AD37">
            <v>145525</v>
          </cell>
          <cell r="AE37">
            <v>14311</v>
          </cell>
          <cell r="AF37">
            <v>129.75</v>
          </cell>
          <cell r="AG37">
            <v>124.92</v>
          </cell>
          <cell r="AH37">
            <v>12.95</v>
          </cell>
          <cell r="AI37">
            <v>7.99</v>
          </cell>
          <cell r="AJ37">
            <v>3</v>
          </cell>
          <cell r="AK37">
            <v>3.5</v>
          </cell>
          <cell r="AL37">
            <v>104.12</v>
          </cell>
          <cell r="AN37">
            <v>3415630</v>
          </cell>
          <cell r="AO37">
            <v>3535803</v>
          </cell>
          <cell r="AP37">
            <v>0</v>
          </cell>
          <cell r="AR37">
            <v>1896048</v>
          </cell>
          <cell r="AS37">
            <v>1519582</v>
          </cell>
          <cell r="AT37" t="str">
            <v>Base Year</v>
          </cell>
          <cell r="AU37">
            <v>132.49</v>
          </cell>
          <cell r="AV37">
            <v>100.38</v>
          </cell>
          <cell r="AW37">
            <v>136.88</v>
          </cell>
          <cell r="AX37">
            <v>132.49</v>
          </cell>
          <cell r="AY37">
            <v>135.22</v>
          </cell>
          <cell r="AZ37">
            <v>91.84</v>
          </cell>
          <cell r="BA37">
            <v>127.56</v>
          </cell>
          <cell r="BB37">
            <v>127.56</v>
          </cell>
          <cell r="BC37">
            <v>12.95</v>
          </cell>
        </row>
        <row r="38">
          <cell r="A38">
            <v>37</v>
          </cell>
          <cell r="B38">
            <v>0</v>
          </cell>
          <cell r="C38">
            <v>10026678900</v>
          </cell>
          <cell r="D38" t="str">
            <v>Emerson</v>
          </cell>
          <cell r="E38" t="str">
            <v>Heritage of Emerson</v>
          </cell>
          <cell r="F38" t="str">
            <v>Rural</v>
          </cell>
          <cell r="G38" t="str">
            <v>Urban</v>
          </cell>
          <cell r="H38" t="str">
            <v>yes</v>
          </cell>
          <cell r="L38" t="str">
            <v>July 1, 2026 to December 31, 2026</v>
          </cell>
          <cell r="M38" t="str">
            <v>No</v>
          </cell>
          <cell r="O38">
            <v>45474</v>
          </cell>
          <cell r="P38">
            <v>45838</v>
          </cell>
          <cell r="Q38">
            <v>12051</v>
          </cell>
          <cell r="R38">
            <v>452317</v>
          </cell>
          <cell r="V38">
            <v>1614590</v>
          </cell>
          <cell r="AA38">
            <v>3044161</v>
          </cell>
          <cell r="AB38">
            <v>19850</v>
          </cell>
          <cell r="AD38">
            <v>50995</v>
          </cell>
          <cell r="AE38">
            <v>12412</v>
          </cell>
          <cell r="AF38">
            <v>127.39</v>
          </cell>
          <cell r="AG38">
            <v>115.58</v>
          </cell>
          <cell r="AH38">
            <v>4.2300000000000004</v>
          </cell>
          <cell r="AI38">
            <v>8.3800000000000008</v>
          </cell>
          <cell r="AJ38">
            <v>5</v>
          </cell>
          <cell r="AK38">
            <v>10</v>
          </cell>
          <cell r="AL38">
            <v>104.12</v>
          </cell>
          <cell r="AN38">
            <v>3064011</v>
          </cell>
          <cell r="AO38">
            <v>3036853</v>
          </cell>
          <cell r="AP38">
            <v>-27158</v>
          </cell>
          <cell r="AR38">
            <v>1614590</v>
          </cell>
          <cell r="AS38">
            <v>1422263</v>
          </cell>
          <cell r="AT38" t="str">
            <v>Base Year</v>
          </cell>
          <cell r="AU38">
            <v>130.08000000000001</v>
          </cell>
          <cell r="AV38">
            <v>100.38</v>
          </cell>
          <cell r="AW38">
            <v>136.88</v>
          </cell>
          <cell r="AX38">
            <v>130.08000000000001</v>
          </cell>
          <cell r="AY38">
            <v>118.02</v>
          </cell>
          <cell r="AZ38">
            <v>91.84</v>
          </cell>
          <cell r="BA38">
            <v>127.56</v>
          </cell>
          <cell r="BB38">
            <v>118.02</v>
          </cell>
          <cell r="BC38">
            <v>4.2300000000000004</v>
          </cell>
        </row>
        <row r="39">
          <cell r="A39">
            <v>38</v>
          </cell>
          <cell r="B39">
            <v>0</v>
          </cell>
          <cell r="C39">
            <v>10026678701</v>
          </cell>
          <cell r="D39" t="str">
            <v>Fairbury</v>
          </cell>
          <cell r="E39" t="str">
            <v>Heritage Care Center</v>
          </cell>
          <cell r="F39" t="str">
            <v>Rural</v>
          </cell>
          <cell r="G39" t="str">
            <v>Rural</v>
          </cell>
          <cell r="H39" t="str">
            <v>yes</v>
          </cell>
          <cell r="L39" t="str">
            <v>July 1, 2026 to December 31, 2026</v>
          </cell>
          <cell r="M39" t="str">
            <v>No</v>
          </cell>
          <cell r="O39">
            <v>45474</v>
          </cell>
          <cell r="P39">
            <v>45838</v>
          </cell>
          <cell r="Q39">
            <v>18077</v>
          </cell>
          <cell r="R39">
            <v>700000</v>
          </cell>
          <cell r="V39">
            <v>2968922</v>
          </cell>
          <cell r="AA39">
            <v>5255934</v>
          </cell>
          <cell r="AB39">
            <v>42197</v>
          </cell>
          <cell r="AD39">
            <v>182247</v>
          </cell>
          <cell r="AE39">
            <v>19612</v>
          </cell>
          <cell r="AF39">
            <v>134.05000000000001</v>
          </cell>
          <cell r="AG39">
            <v>124.92</v>
          </cell>
          <cell r="AH39">
            <v>10.08</v>
          </cell>
          <cell r="AI39">
            <v>8.4700000000000006</v>
          </cell>
          <cell r="AJ39">
            <v>5</v>
          </cell>
          <cell r="AK39">
            <v>10</v>
          </cell>
          <cell r="AL39">
            <v>104.12</v>
          </cell>
          <cell r="AN39">
            <v>5298131</v>
          </cell>
          <cell r="AO39">
            <v>5346664</v>
          </cell>
          <cell r="AP39">
            <v>0</v>
          </cell>
          <cell r="AR39">
            <v>2968922</v>
          </cell>
          <cell r="AS39">
            <v>2329209</v>
          </cell>
          <cell r="AT39" t="str">
            <v>Base Year</v>
          </cell>
          <cell r="AU39">
            <v>151.38</v>
          </cell>
          <cell r="AV39">
            <v>100.38</v>
          </cell>
          <cell r="AW39">
            <v>136.88</v>
          </cell>
          <cell r="AX39">
            <v>136.88</v>
          </cell>
          <cell r="AY39">
            <v>128.85</v>
          </cell>
          <cell r="AZ39">
            <v>91.84</v>
          </cell>
          <cell r="BA39">
            <v>127.56</v>
          </cell>
          <cell r="BB39">
            <v>127.56</v>
          </cell>
          <cell r="BC39">
            <v>10.08</v>
          </cell>
        </row>
        <row r="40">
          <cell r="A40">
            <v>39</v>
          </cell>
          <cell r="B40">
            <v>0</v>
          </cell>
          <cell r="C40">
            <v>47046807802</v>
          </cell>
          <cell r="D40" t="str">
            <v>Fairbury</v>
          </cell>
          <cell r="E40" t="str">
            <v>Jefferson Community Health &amp; Life Gardenside</v>
          </cell>
          <cell r="F40" t="str">
            <v>Rural</v>
          </cell>
          <cell r="G40" t="str">
            <v>Rural</v>
          </cell>
          <cell r="H40" t="str">
            <v>yes</v>
          </cell>
          <cell r="L40" t="str">
            <v>July 1, 2026 to December 31, 2026</v>
          </cell>
          <cell r="M40" t="str">
            <v>No</v>
          </cell>
          <cell r="O40">
            <v>45474</v>
          </cell>
          <cell r="P40">
            <v>45838</v>
          </cell>
          <cell r="Q40">
            <v>11212</v>
          </cell>
          <cell r="R40">
            <v>877597</v>
          </cell>
          <cell r="V40">
            <v>2565608</v>
          </cell>
          <cell r="AA40">
            <v>4705449</v>
          </cell>
          <cell r="AB40">
            <v>0</v>
          </cell>
          <cell r="AD40">
            <v>218259</v>
          </cell>
          <cell r="AE40">
            <v>12294</v>
          </cell>
          <cell r="AF40">
            <v>134.05000000000001</v>
          </cell>
          <cell r="AG40">
            <v>124.92</v>
          </cell>
          <cell r="AH40">
            <v>19.47</v>
          </cell>
          <cell r="AI40">
            <v>8.68</v>
          </cell>
          <cell r="AJ40">
            <v>4</v>
          </cell>
          <cell r="AK40">
            <v>6.75</v>
          </cell>
          <cell r="AL40">
            <v>104.12</v>
          </cell>
          <cell r="AN40">
            <v>4705449</v>
          </cell>
          <cell r="AO40">
            <v>4450991</v>
          </cell>
          <cell r="AP40">
            <v>-254458</v>
          </cell>
          <cell r="AR40">
            <v>2565608</v>
          </cell>
          <cell r="AS40">
            <v>1885383</v>
          </cell>
          <cell r="AT40" t="str">
            <v>Base Year</v>
          </cell>
          <cell r="AU40">
            <v>208.69</v>
          </cell>
          <cell r="AV40">
            <v>100.38</v>
          </cell>
          <cell r="AW40">
            <v>136.88</v>
          </cell>
          <cell r="AX40">
            <v>136.88</v>
          </cell>
          <cell r="AY40">
            <v>168.16</v>
          </cell>
          <cell r="AZ40">
            <v>91.84</v>
          </cell>
          <cell r="BA40">
            <v>127.56</v>
          </cell>
          <cell r="BB40">
            <v>127.56</v>
          </cell>
          <cell r="BC40">
            <v>19.47</v>
          </cell>
        </row>
        <row r="41">
          <cell r="A41">
            <v>40</v>
          </cell>
          <cell r="B41">
            <v>0</v>
          </cell>
          <cell r="C41">
            <v>10026121300</v>
          </cell>
          <cell r="D41" t="str">
            <v>Fairmont</v>
          </cell>
          <cell r="E41" t="str">
            <v>Fairview Manor</v>
          </cell>
          <cell r="F41" t="str">
            <v>Rural</v>
          </cell>
          <cell r="G41" t="str">
            <v>Rural</v>
          </cell>
          <cell r="H41" t="str">
            <v>yes</v>
          </cell>
          <cell r="L41" t="str">
            <v>July 1, 2026 to December 31, 2026</v>
          </cell>
          <cell r="M41" t="str">
            <v>No</v>
          </cell>
          <cell r="O41">
            <v>45474</v>
          </cell>
          <cell r="P41">
            <v>45838</v>
          </cell>
          <cell r="Q41">
            <v>13633</v>
          </cell>
          <cell r="R41">
            <v>273795</v>
          </cell>
          <cell r="V41">
            <v>2140165</v>
          </cell>
          <cell r="AA41">
            <v>3785604</v>
          </cell>
          <cell r="AB41">
            <v>0</v>
          </cell>
          <cell r="AD41">
            <v>119911</v>
          </cell>
          <cell r="AE41">
            <v>16831</v>
          </cell>
          <cell r="AF41">
            <v>124.53</v>
          </cell>
          <cell r="AG41">
            <v>118.2</v>
          </cell>
          <cell r="AH41">
            <v>8.8000000000000007</v>
          </cell>
          <cell r="AI41">
            <v>8.67</v>
          </cell>
          <cell r="AJ41">
            <v>4</v>
          </cell>
          <cell r="AK41">
            <v>6.75</v>
          </cell>
          <cell r="AL41">
            <v>104.12</v>
          </cell>
          <cell r="AN41">
            <v>3785604</v>
          </cell>
          <cell r="AO41">
            <v>4083499</v>
          </cell>
          <cell r="AP41">
            <v>0</v>
          </cell>
          <cell r="AR41">
            <v>2140165</v>
          </cell>
          <cell r="AS41">
            <v>1645439</v>
          </cell>
          <cell r="AT41" t="str">
            <v>Base Year</v>
          </cell>
          <cell r="AU41">
            <v>127.16</v>
          </cell>
          <cell r="AV41">
            <v>100.38</v>
          </cell>
          <cell r="AW41">
            <v>136.88</v>
          </cell>
          <cell r="AX41">
            <v>127.16</v>
          </cell>
          <cell r="AY41">
            <v>120.7</v>
          </cell>
          <cell r="AZ41">
            <v>91.84</v>
          </cell>
          <cell r="BA41">
            <v>127.56</v>
          </cell>
          <cell r="BB41">
            <v>120.7</v>
          </cell>
          <cell r="BC41">
            <v>8.8000000000000007</v>
          </cell>
        </row>
        <row r="42">
          <cell r="A42">
            <v>41</v>
          </cell>
          <cell r="B42">
            <v>0</v>
          </cell>
          <cell r="C42">
            <v>10026758700</v>
          </cell>
          <cell r="D42" t="str">
            <v>Falls City</v>
          </cell>
          <cell r="E42" t="str">
            <v>Falls City Care Center</v>
          </cell>
          <cell r="F42" t="str">
            <v>Rural</v>
          </cell>
          <cell r="G42" t="str">
            <v>Rural</v>
          </cell>
          <cell r="H42" t="str">
            <v>yes</v>
          </cell>
          <cell r="L42" t="str">
            <v>July 1, 2026 to December 31, 2026</v>
          </cell>
          <cell r="M42" t="str">
            <v>No</v>
          </cell>
          <cell r="O42">
            <v>45474</v>
          </cell>
          <cell r="P42">
            <v>45838</v>
          </cell>
          <cell r="Q42">
            <v>17611</v>
          </cell>
          <cell r="R42">
            <v>782042</v>
          </cell>
          <cell r="V42">
            <v>1722451</v>
          </cell>
          <cell r="AA42">
            <v>4023270</v>
          </cell>
          <cell r="AB42">
            <v>40113</v>
          </cell>
          <cell r="AD42">
            <v>127794</v>
          </cell>
          <cell r="AE42">
            <v>20158</v>
          </cell>
          <cell r="AF42">
            <v>98.3</v>
          </cell>
          <cell r="AG42">
            <v>116.39</v>
          </cell>
          <cell r="AH42">
            <v>7.26</v>
          </cell>
          <cell r="AI42">
            <v>8.35</v>
          </cell>
          <cell r="AJ42">
            <v>2</v>
          </cell>
          <cell r="AK42">
            <v>0</v>
          </cell>
          <cell r="AL42">
            <v>104.12</v>
          </cell>
          <cell r="AN42">
            <v>4063383</v>
          </cell>
          <cell r="AO42">
            <v>3815513</v>
          </cell>
          <cell r="AP42">
            <v>-247870</v>
          </cell>
          <cell r="AR42">
            <v>1722451</v>
          </cell>
          <cell r="AS42">
            <v>2093062</v>
          </cell>
          <cell r="AT42" t="str">
            <v>Base Year</v>
          </cell>
          <cell r="AU42">
            <v>85.45</v>
          </cell>
          <cell r="AV42">
            <v>100.38</v>
          </cell>
          <cell r="AW42">
            <v>136.88</v>
          </cell>
          <cell r="AX42">
            <v>100.38</v>
          </cell>
          <cell r="AY42">
            <v>118.85</v>
          </cell>
          <cell r="AZ42">
            <v>91.84</v>
          </cell>
          <cell r="BA42">
            <v>127.56</v>
          </cell>
          <cell r="BB42">
            <v>118.85</v>
          </cell>
          <cell r="BC42">
            <v>7.26</v>
          </cell>
        </row>
        <row r="43">
          <cell r="A43">
            <v>42</v>
          </cell>
          <cell r="B43">
            <v>0</v>
          </cell>
          <cell r="C43">
            <v>10026103500</v>
          </cell>
          <cell r="D43" t="str">
            <v>Falls City</v>
          </cell>
          <cell r="E43" t="str">
            <v>Falls City Nursing and Rehabilitation Center</v>
          </cell>
          <cell r="F43" t="str">
            <v>Rural</v>
          </cell>
          <cell r="G43" t="str">
            <v>Rural</v>
          </cell>
          <cell r="H43" t="str">
            <v>yes</v>
          </cell>
          <cell r="L43" t="str">
            <v>July 1, 2026 to December 31, 2026</v>
          </cell>
          <cell r="M43" t="str">
            <v>No</v>
          </cell>
          <cell r="O43">
            <v>45474</v>
          </cell>
          <cell r="P43">
            <v>45838</v>
          </cell>
          <cell r="Q43">
            <v>15884</v>
          </cell>
          <cell r="R43">
            <v>633931</v>
          </cell>
          <cell r="V43">
            <v>2029571</v>
          </cell>
          <cell r="AA43">
            <v>3627468</v>
          </cell>
          <cell r="AB43">
            <v>29774</v>
          </cell>
          <cell r="AD43">
            <v>204809</v>
          </cell>
          <cell r="AE43">
            <v>22914</v>
          </cell>
          <cell r="AF43">
            <v>98.3</v>
          </cell>
          <cell r="AG43">
            <v>91.61</v>
          </cell>
          <cell r="AH43">
            <v>12.89</v>
          </cell>
          <cell r="AI43">
            <v>7.65</v>
          </cell>
          <cell r="AJ43">
            <v>3</v>
          </cell>
          <cell r="AK43">
            <v>3.5</v>
          </cell>
          <cell r="AL43">
            <v>104.12</v>
          </cell>
          <cell r="AN43">
            <v>3657242</v>
          </cell>
          <cell r="AO43">
            <v>3515478</v>
          </cell>
          <cell r="AP43">
            <v>-141764</v>
          </cell>
          <cell r="AR43">
            <v>2029571</v>
          </cell>
          <cell r="AS43">
            <v>1485907</v>
          </cell>
          <cell r="AT43" t="str">
            <v>Base Year</v>
          </cell>
          <cell r="AU43">
            <v>88.57</v>
          </cell>
          <cell r="AV43">
            <v>100.38</v>
          </cell>
          <cell r="AW43">
            <v>136.88</v>
          </cell>
          <cell r="AX43">
            <v>100.38</v>
          </cell>
          <cell r="AY43">
            <v>93.55</v>
          </cell>
          <cell r="AZ43">
            <v>91.84</v>
          </cell>
          <cell r="BA43">
            <v>127.56</v>
          </cell>
          <cell r="BB43">
            <v>93.55</v>
          </cell>
          <cell r="BC43">
            <v>12.89</v>
          </cell>
        </row>
        <row r="44">
          <cell r="A44">
            <v>43</v>
          </cell>
          <cell r="B44">
            <v>10026797201</v>
          </cell>
          <cell r="C44">
            <v>10029680300</v>
          </cell>
          <cell r="D44" t="str">
            <v>Franklin</v>
          </cell>
          <cell r="E44" t="str">
            <v>Accura Healthcare of Franklin</v>
          </cell>
          <cell r="F44" t="str">
            <v>Rural</v>
          </cell>
          <cell r="G44" t="str">
            <v>Rural</v>
          </cell>
          <cell r="H44" t="str">
            <v>yes</v>
          </cell>
          <cell r="L44" t="str">
            <v>July 1, 2026 to December 31, 2026</v>
          </cell>
          <cell r="M44" t="str">
            <v>No</v>
          </cell>
          <cell r="O44">
            <v>45778</v>
          </cell>
          <cell r="P44">
            <v>45838</v>
          </cell>
          <cell r="Q44">
            <v>1631</v>
          </cell>
          <cell r="R44">
            <v>63226</v>
          </cell>
          <cell r="V44">
            <v>268309</v>
          </cell>
          <cell r="AA44">
            <v>467662</v>
          </cell>
          <cell r="AB44">
            <v>4359</v>
          </cell>
          <cell r="AD44">
            <v>12590</v>
          </cell>
          <cell r="AE44">
            <v>1938</v>
          </cell>
          <cell r="AF44">
            <v>134.05000000000001</v>
          </cell>
          <cell r="AG44">
            <v>122.31</v>
          </cell>
          <cell r="AH44">
            <v>7.72</v>
          </cell>
          <cell r="AI44">
            <v>8.33</v>
          </cell>
          <cell r="AJ44">
            <v>2</v>
          </cell>
          <cell r="AK44">
            <v>0</v>
          </cell>
          <cell r="AL44">
            <v>104.12</v>
          </cell>
          <cell r="AN44">
            <v>472021</v>
          </cell>
          <cell r="AO44">
            <v>475343</v>
          </cell>
          <cell r="AP44">
            <v>0</v>
          </cell>
          <cell r="AR44">
            <v>268309</v>
          </cell>
          <cell r="AS44">
            <v>203712</v>
          </cell>
          <cell r="AT44" t="str">
            <v>Base Year</v>
          </cell>
          <cell r="AU44">
            <v>138.44999999999999</v>
          </cell>
          <cell r="AV44">
            <v>100.38</v>
          </cell>
          <cell r="AW44">
            <v>136.88</v>
          </cell>
          <cell r="AX44">
            <v>136.88</v>
          </cell>
          <cell r="AY44">
            <v>124.9</v>
          </cell>
          <cell r="AZ44">
            <v>91.84</v>
          </cell>
          <cell r="BA44">
            <v>127.56</v>
          </cell>
          <cell r="BB44">
            <v>124.9</v>
          </cell>
          <cell r="BC44">
            <v>7.72</v>
          </cell>
        </row>
        <row r="45">
          <cell r="A45">
            <v>44</v>
          </cell>
          <cell r="B45">
            <v>0</v>
          </cell>
          <cell r="C45">
            <v>10026750201</v>
          </cell>
          <cell r="D45" t="str">
            <v>Fremont</v>
          </cell>
          <cell r="E45" t="str">
            <v>Dunklau Gardens</v>
          </cell>
          <cell r="F45" t="str">
            <v>Rural</v>
          </cell>
          <cell r="G45" t="str">
            <v>Rural</v>
          </cell>
          <cell r="H45" t="str">
            <v>yes</v>
          </cell>
          <cell r="L45" t="str">
            <v>July 1, 2026 to December 31, 2026</v>
          </cell>
          <cell r="M45" t="str">
            <v>No</v>
          </cell>
          <cell r="O45">
            <v>45474</v>
          </cell>
          <cell r="P45">
            <v>45838</v>
          </cell>
          <cell r="Q45">
            <v>30310</v>
          </cell>
          <cell r="R45">
            <v>2777329</v>
          </cell>
          <cell r="V45">
            <v>7555830</v>
          </cell>
          <cell r="AA45">
            <v>15040078</v>
          </cell>
          <cell r="AB45">
            <v>0</v>
          </cell>
          <cell r="AD45">
            <v>358388</v>
          </cell>
          <cell r="AE45">
            <v>36983</v>
          </cell>
          <cell r="AF45">
            <v>134.05000000000001</v>
          </cell>
          <cell r="AG45">
            <v>124.92</v>
          </cell>
          <cell r="AH45">
            <v>11.82</v>
          </cell>
          <cell r="AI45">
            <v>7.51</v>
          </cell>
          <cell r="AJ45">
            <v>3</v>
          </cell>
          <cell r="AK45">
            <v>3.5</v>
          </cell>
          <cell r="AL45">
            <v>104.12</v>
          </cell>
          <cell r="AN45">
            <v>15040078</v>
          </cell>
          <cell r="AO45">
            <v>14259010</v>
          </cell>
          <cell r="AP45">
            <v>-781068</v>
          </cell>
          <cell r="AR45">
            <v>7555830</v>
          </cell>
          <cell r="AS45">
            <v>6703180</v>
          </cell>
          <cell r="AT45" t="str">
            <v>Base Year</v>
          </cell>
          <cell r="AU45">
            <v>204.31</v>
          </cell>
          <cell r="AV45">
            <v>100.38</v>
          </cell>
          <cell r="AW45">
            <v>136.88</v>
          </cell>
          <cell r="AX45">
            <v>136.88</v>
          </cell>
          <cell r="AY45">
            <v>221.15</v>
          </cell>
          <cell r="AZ45">
            <v>91.84</v>
          </cell>
          <cell r="BA45">
            <v>127.56</v>
          </cell>
          <cell r="BB45">
            <v>127.56</v>
          </cell>
          <cell r="BC45">
            <v>11.82</v>
          </cell>
        </row>
        <row r="46">
          <cell r="A46">
            <v>45</v>
          </cell>
          <cell r="B46">
            <v>0</v>
          </cell>
          <cell r="C46">
            <v>10025707200</v>
          </cell>
          <cell r="D46" t="str">
            <v>Fremont</v>
          </cell>
          <cell r="E46" t="str">
            <v>Nye Legacy Health &amp; Rehabilitation Center</v>
          </cell>
          <cell r="F46" t="str">
            <v>Rural</v>
          </cell>
          <cell r="G46" t="str">
            <v>Rural</v>
          </cell>
          <cell r="H46" t="str">
            <v>yes</v>
          </cell>
          <cell r="L46" t="str">
            <v>July 1, 2026 to December 31, 2026</v>
          </cell>
          <cell r="M46" t="str">
            <v>No</v>
          </cell>
          <cell r="O46">
            <v>45474</v>
          </cell>
          <cell r="P46">
            <v>45838</v>
          </cell>
          <cell r="Q46">
            <v>31062</v>
          </cell>
          <cell r="R46">
            <v>1838861</v>
          </cell>
          <cell r="V46">
            <v>6105429</v>
          </cell>
          <cell r="AA46">
            <v>10793178</v>
          </cell>
          <cell r="AB46">
            <v>13287</v>
          </cell>
          <cell r="AD46">
            <v>499473</v>
          </cell>
          <cell r="AE46">
            <v>41684</v>
          </cell>
          <cell r="AF46">
            <v>134.05000000000001</v>
          </cell>
          <cell r="AG46">
            <v>124.92</v>
          </cell>
          <cell r="AH46">
            <v>16.079999999999998</v>
          </cell>
          <cell r="AI46">
            <v>5.86</v>
          </cell>
          <cell r="AJ46">
            <v>2</v>
          </cell>
          <cell r="AK46">
            <v>0</v>
          </cell>
          <cell r="AL46">
            <v>104.12</v>
          </cell>
          <cell r="AN46">
            <v>10806465</v>
          </cell>
          <cell r="AO46">
            <v>10427447</v>
          </cell>
          <cell r="AP46">
            <v>-379018</v>
          </cell>
          <cell r="AR46">
            <v>6105429</v>
          </cell>
          <cell r="AS46">
            <v>4322018</v>
          </cell>
          <cell r="AT46" t="str">
            <v>Base Year</v>
          </cell>
          <cell r="AU46">
            <v>146.47</v>
          </cell>
          <cell r="AV46">
            <v>100.38</v>
          </cell>
          <cell r="AW46">
            <v>136.88</v>
          </cell>
          <cell r="AX46">
            <v>136.88</v>
          </cell>
          <cell r="AY46">
            <v>139.13999999999999</v>
          </cell>
          <cell r="AZ46">
            <v>91.84</v>
          </cell>
          <cell r="BA46">
            <v>127.56</v>
          </cell>
          <cell r="BB46">
            <v>127.56</v>
          </cell>
          <cell r="BC46">
            <v>16.079999999999998</v>
          </cell>
        </row>
        <row r="47">
          <cell r="A47">
            <v>46</v>
          </cell>
          <cell r="B47">
            <v>0</v>
          </cell>
          <cell r="C47">
            <v>47081260700</v>
          </cell>
          <cell r="D47" t="str">
            <v>Fremont</v>
          </cell>
          <cell r="E47" t="str">
            <v>Nye Pointe Health &amp; Rehab Ctr</v>
          </cell>
          <cell r="F47" t="str">
            <v>Rural</v>
          </cell>
          <cell r="G47" t="str">
            <v>Rural</v>
          </cell>
          <cell r="H47" t="str">
            <v>yes</v>
          </cell>
          <cell r="L47" t="str">
            <v>July 1, 2026 to December 31, 2026</v>
          </cell>
          <cell r="M47" t="str">
            <v>No</v>
          </cell>
          <cell r="O47">
            <v>45474</v>
          </cell>
          <cell r="P47">
            <v>45838</v>
          </cell>
          <cell r="Q47">
            <v>13632</v>
          </cell>
          <cell r="R47">
            <v>748267</v>
          </cell>
          <cell r="V47">
            <v>2171664</v>
          </cell>
          <cell r="AA47">
            <v>4047555</v>
          </cell>
          <cell r="AB47">
            <v>0</v>
          </cell>
          <cell r="AD47">
            <v>78276</v>
          </cell>
          <cell r="AE47">
            <v>19124</v>
          </cell>
          <cell r="AF47">
            <v>111.21</v>
          </cell>
          <cell r="AG47">
            <v>119.59</v>
          </cell>
          <cell r="AH47">
            <v>5.74</v>
          </cell>
          <cell r="AI47">
            <v>7.97</v>
          </cell>
          <cell r="AJ47">
            <v>2</v>
          </cell>
          <cell r="AK47">
            <v>0</v>
          </cell>
          <cell r="AL47">
            <v>104.12</v>
          </cell>
          <cell r="AN47">
            <v>4047555</v>
          </cell>
          <cell r="AO47">
            <v>3836381</v>
          </cell>
          <cell r="AP47">
            <v>-211174</v>
          </cell>
          <cell r="AR47">
            <v>2171664</v>
          </cell>
          <cell r="AS47">
            <v>1664717</v>
          </cell>
          <cell r="AT47" t="str">
            <v>Base Year</v>
          </cell>
          <cell r="AU47">
            <v>113.56</v>
          </cell>
          <cell r="AV47">
            <v>100.38</v>
          </cell>
          <cell r="AW47">
            <v>136.88</v>
          </cell>
          <cell r="AX47">
            <v>113.56</v>
          </cell>
          <cell r="AY47">
            <v>122.12</v>
          </cell>
          <cell r="AZ47">
            <v>91.84</v>
          </cell>
          <cell r="BA47">
            <v>127.56</v>
          </cell>
          <cell r="BB47">
            <v>122.12</v>
          </cell>
          <cell r="BC47">
            <v>5.74</v>
          </cell>
        </row>
        <row r="48">
          <cell r="A48">
            <v>47</v>
          </cell>
          <cell r="B48">
            <v>10026797301</v>
          </cell>
          <cell r="C48">
            <v>10029680400</v>
          </cell>
          <cell r="D48" t="str">
            <v>Fullerton</v>
          </cell>
          <cell r="E48" t="str">
            <v>Accura Healthcare of Fullerton</v>
          </cell>
          <cell r="F48" t="str">
            <v>Rural</v>
          </cell>
          <cell r="G48" t="str">
            <v>Rural</v>
          </cell>
          <cell r="H48" t="str">
            <v>yes</v>
          </cell>
          <cell r="L48" t="str">
            <v>July 1, 2026 to December 31, 2026</v>
          </cell>
          <cell r="M48" t="str">
            <v>No</v>
          </cell>
          <cell r="O48">
            <v>45778</v>
          </cell>
          <cell r="P48">
            <v>45838</v>
          </cell>
          <cell r="Q48">
            <v>3658</v>
          </cell>
          <cell r="R48">
            <v>99551</v>
          </cell>
          <cell r="V48">
            <v>469470</v>
          </cell>
          <cell r="AA48">
            <v>803312</v>
          </cell>
          <cell r="AB48">
            <v>9102</v>
          </cell>
          <cell r="AD48">
            <v>17621</v>
          </cell>
          <cell r="AE48">
            <v>4199</v>
          </cell>
          <cell r="AF48">
            <v>109.5</v>
          </cell>
          <cell r="AG48">
            <v>91.81</v>
          </cell>
          <cell r="AH48">
            <v>4.82</v>
          </cell>
          <cell r="AI48">
            <v>8.85</v>
          </cell>
          <cell r="AJ48">
            <v>3</v>
          </cell>
          <cell r="AK48">
            <v>3.5</v>
          </cell>
          <cell r="AL48">
            <v>104.12</v>
          </cell>
          <cell r="AN48">
            <v>812414</v>
          </cell>
          <cell r="AO48">
            <v>828910</v>
          </cell>
          <cell r="AP48">
            <v>0</v>
          </cell>
          <cell r="AR48">
            <v>469470</v>
          </cell>
          <cell r="AS48">
            <v>342944</v>
          </cell>
          <cell r="AT48" t="str">
            <v>Base Year</v>
          </cell>
          <cell r="AU48">
            <v>111.81</v>
          </cell>
          <cell r="AV48">
            <v>100.38</v>
          </cell>
          <cell r="AW48">
            <v>136.88</v>
          </cell>
          <cell r="AX48">
            <v>111.81</v>
          </cell>
          <cell r="AY48">
            <v>93.75</v>
          </cell>
          <cell r="AZ48">
            <v>91.84</v>
          </cell>
          <cell r="BA48">
            <v>127.56</v>
          </cell>
          <cell r="BB48">
            <v>93.75</v>
          </cell>
          <cell r="BC48">
            <v>4.82</v>
          </cell>
        </row>
        <row r="49">
          <cell r="A49">
            <v>48</v>
          </cell>
          <cell r="B49">
            <v>0</v>
          </cell>
          <cell r="C49">
            <v>10026678500</v>
          </cell>
          <cell r="D49" t="str">
            <v>Geneva</v>
          </cell>
          <cell r="E49" t="str">
            <v>Heritage Crossings</v>
          </cell>
          <cell r="F49" t="str">
            <v>Rural</v>
          </cell>
          <cell r="G49" t="str">
            <v>Rural</v>
          </cell>
          <cell r="H49" t="str">
            <v>yes</v>
          </cell>
          <cell r="L49" t="str">
            <v>July 1, 2026 to December 31, 2026</v>
          </cell>
          <cell r="M49" t="str">
            <v>No</v>
          </cell>
          <cell r="O49">
            <v>45474</v>
          </cell>
          <cell r="P49">
            <v>45838</v>
          </cell>
          <cell r="Q49">
            <v>15431</v>
          </cell>
          <cell r="R49">
            <v>755488</v>
          </cell>
          <cell r="V49">
            <v>2827521</v>
          </cell>
          <cell r="AA49">
            <v>5110432</v>
          </cell>
          <cell r="AB49">
            <v>39681</v>
          </cell>
          <cell r="AD49">
            <v>207653</v>
          </cell>
          <cell r="AE49">
            <v>19339</v>
          </cell>
          <cell r="AF49">
            <v>134.05000000000001</v>
          </cell>
          <cell r="AG49">
            <v>124.92</v>
          </cell>
          <cell r="AH49">
            <v>13.46</v>
          </cell>
          <cell r="AI49">
            <v>8.2899999999999991</v>
          </cell>
          <cell r="AJ49">
            <v>3</v>
          </cell>
          <cell r="AK49">
            <v>3.5</v>
          </cell>
          <cell r="AL49">
            <v>104.12</v>
          </cell>
          <cell r="AN49">
            <v>5150113</v>
          </cell>
          <cell r="AO49">
            <v>5110029</v>
          </cell>
          <cell r="AP49">
            <v>-40084</v>
          </cell>
          <cell r="AR49">
            <v>2827521</v>
          </cell>
          <cell r="AS49">
            <v>2282508</v>
          </cell>
          <cell r="AT49" t="str">
            <v>Base Year</v>
          </cell>
          <cell r="AU49">
            <v>146.21</v>
          </cell>
          <cell r="AV49">
            <v>100.38</v>
          </cell>
          <cell r="AW49">
            <v>136.88</v>
          </cell>
          <cell r="AX49">
            <v>136.88</v>
          </cell>
          <cell r="AY49">
            <v>147.91999999999999</v>
          </cell>
          <cell r="AZ49">
            <v>91.84</v>
          </cell>
          <cell r="BA49">
            <v>127.56</v>
          </cell>
          <cell r="BB49">
            <v>127.56</v>
          </cell>
          <cell r="BC49">
            <v>13.46</v>
          </cell>
        </row>
        <row r="50">
          <cell r="A50">
            <v>49</v>
          </cell>
          <cell r="B50">
            <v>0</v>
          </cell>
          <cell r="C50">
            <v>47600619700</v>
          </cell>
          <cell r="D50" t="str">
            <v>Genoa</v>
          </cell>
          <cell r="E50" t="str">
            <v>Genoa Community Hospital LTC</v>
          </cell>
          <cell r="F50" t="str">
            <v>Rural</v>
          </cell>
          <cell r="G50" t="str">
            <v>Rural</v>
          </cell>
          <cell r="H50" t="str">
            <v>yes</v>
          </cell>
          <cell r="L50" t="str">
            <v>July 1, 2026 to December 31, 2026</v>
          </cell>
          <cell r="M50" t="str">
            <v>No</v>
          </cell>
          <cell r="O50">
            <v>45474</v>
          </cell>
          <cell r="P50">
            <v>45838</v>
          </cell>
          <cell r="Q50">
            <v>13963</v>
          </cell>
          <cell r="R50">
            <v>292473</v>
          </cell>
          <cell r="V50">
            <v>2363902</v>
          </cell>
          <cell r="AA50">
            <v>3595963</v>
          </cell>
          <cell r="AB50">
            <v>0</v>
          </cell>
          <cell r="AD50">
            <v>84028</v>
          </cell>
          <cell r="AE50">
            <v>15972</v>
          </cell>
          <cell r="AF50">
            <v>134.05000000000001</v>
          </cell>
          <cell r="AG50">
            <v>89.94</v>
          </cell>
          <cell r="AH50">
            <v>6.02</v>
          </cell>
          <cell r="AI50">
            <v>9</v>
          </cell>
          <cell r="AJ50">
            <v>1</v>
          </cell>
          <cell r="AK50">
            <v>0</v>
          </cell>
          <cell r="AL50">
            <v>104.12</v>
          </cell>
          <cell r="AN50">
            <v>3595963</v>
          </cell>
          <cell r="AO50">
            <v>3841267</v>
          </cell>
          <cell r="AP50">
            <v>0</v>
          </cell>
          <cell r="AR50">
            <v>2363902</v>
          </cell>
          <cell r="AS50">
            <v>1232061</v>
          </cell>
          <cell r="AT50" t="str">
            <v>Base Year</v>
          </cell>
          <cell r="AU50">
            <v>148</v>
          </cell>
          <cell r="AV50">
            <v>100.38</v>
          </cell>
          <cell r="AW50">
            <v>136.88</v>
          </cell>
          <cell r="AX50">
            <v>136.88</v>
          </cell>
          <cell r="AY50">
            <v>88.24</v>
          </cell>
          <cell r="AZ50">
            <v>91.84</v>
          </cell>
          <cell r="BA50">
            <v>127.56</v>
          </cell>
          <cell r="BB50">
            <v>91.84</v>
          </cell>
          <cell r="BC50">
            <v>6.02</v>
          </cell>
        </row>
        <row r="51">
          <cell r="A51">
            <v>50</v>
          </cell>
          <cell r="B51">
            <v>0</v>
          </cell>
          <cell r="C51">
            <v>10026678300</v>
          </cell>
          <cell r="D51" t="str">
            <v>Gering</v>
          </cell>
          <cell r="E51" t="str">
            <v>Heritage Estates</v>
          </cell>
          <cell r="F51" t="str">
            <v>Rural</v>
          </cell>
          <cell r="G51" t="str">
            <v>Rural</v>
          </cell>
          <cell r="H51" t="str">
            <v>yes</v>
          </cell>
          <cell r="L51" t="str">
            <v>July 1, 2026 to December 31, 2026</v>
          </cell>
          <cell r="M51" t="str">
            <v>No</v>
          </cell>
          <cell r="O51">
            <v>45474</v>
          </cell>
          <cell r="P51">
            <v>45838</v>
          </cell>
          <cell r="Q51">
            <v>35868</v>
          </cell>
          <cell r="R51">
            <v>1388461</v>
          </cell>
          <cell r="V51">
            <v>5833827</v>
          </cell>
          <cell r="AA51">
            <v>10400305</v>
          </cell>
          <cell r="AB51">
            <v>51693</v>
          </cell>
          <cell r="AD51">
            <v>418851</v>
          </cell>
          <cell r="AE51">
            <v>43805</v>
          </cell>
          <cell r="AF51">
            <v>130.41999999999999</v>
          </cell>
          <cell r="AG51">
            <v>124.92</v>
          </cell>
          <cell r="AH51">
            <v>11.68</v>
          </cell>
          <cell r="AI51">
            <v>8.0500000000000007</v>
          </cell>
          <cell r="AJ51">
            <v>4</v>
          </cell>
          <cell r="AK51">
            <v>6.75</v>
          </cell>
          <cell r="AL51">
            <v>104.12</v>
          </cell>
          <cell r="AN51">
            <v>10451998</v>
          </cell>
          <cell r="AO51">
            <v>10538997</v>
          </cell>
          <cell r="AP51">
            <v>0</v>
          </cell>
          <cell r="AR51">
            <v>5833827</v>
          </cell>
          <cell r="AS51">
            <v>4618171</v>
          </cell>
          <cell r="AT51" t="str">
            <v>Base Year</v>
          </cell>
          <cell r="AU51">
            <v>133.18</v>
          </cell>
          <cell r="AV51">
            <v>100.38</v>
          </cell>
          <cell r="AW51">
            <v>136.88</v>
          </cell>
          <cell r="AX51">
            <v>133.18</v>
          </cell>
          <cell r="AY51">
            <v>128.75</v>
          </cell>
          <cell r="AZ51">
            <v>91.84</v>
          </cell>
          <cell r="BA51">
            <v>127.56</v>
          </cell>
          <cell r="BB51">
            <v>127.56</v>
          </cell>
          <cell r="BC51">
            <v>11.68</v>
          </cell>
        </row>
        <row r="52">
          <cell r="A52">
            <v>51</v>
          </cell>
          <cell r="B52">
            <v>0</v>
          </cell>
          <cell r="C52">
            <v>47053303211</v>
          </cell>
          <cell r="D52" t="str">
            <v>Gordon</v>
          </cell>
          <cell r="E52" t="str">
            <v>Gordon Countryside Care</v>
          </cell>
          <cell r="F52" t="str">
            <v>Rural</v>
          </cell>
          <cell r="G52" t="str">
            <v>Rural</v>
          </cell>
          <cell r="H52" t="str">
            <v>yes</v>
          </cell>
          <cell r="L52" t="str">
            <v>July 1, 2026 to December 31, 2026</v>
          </cell>
          <cell r="M52" t="str">
            <v>No</v>
          </cell>
          <cell r="O52">
            <v>45474</v>
          </cell>
          <cell r="P52">
            <v>45838</v>
          </cell>
          <cell r="Q52">
            <v>10791</v>
          </cell>
          <cell r="R52">
            <v>452560</v>
          </cell>
          <cell r="V52">
            <v>1674535</v>
          </cell>
          <cell r="AA52">
            <v>3174619</v>
          </cell>
          <cell r="AB52">
            <v>0</v>
          </cell>
          <cell r="AD52">
            <v>40396</v>
          </cell>
          <cell r="AE52">
            <v>12348</v>
          </cell>
          <cell r="AF52">
            <v>132.80000000000001</v>
          </cell>
          <cell r="AG52">
            <v>124.92</v>
          </cell>
          <cell r="AH52">
            <v>3.74</v>
          </cell>
          <cell r="AI52">
            <v>9</v>
          </cell>
          <cell r="AJ52">
            <v>4</v>
          </cell>
          <cell r="AK52">
            <v>6.75</v>
          </cell>
          <cell r="AL52">
            <v>104.12</v>
          </cell>
          <cell r="AN52">
            <v>3174619</v>
          </cell>
          <cell r="AO52">
            <v>3165185</v>
          </cell>
          <cell r="AP52">
            <v>-9434</v>
          </cell>
          <cell r="AR52">
            <v>1674535</v>
          </cell>
          <cell r="AS52">
            <v>1490650</v>
          </cell>
          <cell r="AT52" t="str">
            <v>Base Year</v>
          </cell>
          <cell r="AU52">
            <v>135.61000000000001</v>
          </cell>
          <cell r="AV52">
            <v>100.38</v>
          </cell>
          <cell r="AW52">
            <v>136.88</v>
          </cell>
          <cell r="AX52">
            <v>135.61000000000001</v>
          </cell>
          <cell r="AY52">
            <v>138.13999999999999</v>
          </cell>
          <cell r="AZ52">
            <v>91.84</v>
          </cell>
          <cell r="BA52">
            <v>127.56</v>
          </cell>
          <cell r="BB52">
            <v>127.56</v>
          </cell>
          <cell r="BC52">
            <v>3.74</v>
          </cell>
        </row>
        <row r="53">
          <cell r="A53">
            <v>52</v>
          </cell>
          <cell r="B53">
            <v>0</v>
          </cell>
          <cell r="C53">
            <v>47076037500</v>
          </cell>
          <cell r="D53" t="str">
            <v>Gothenburg</v>
          </cell>
          <cell r="E53" t="str">
            <v>Hilltop Estates</v>
          </cell>
          <cell r="F53" t="str">
            <v>Rural</v>
          </cell>
          <cell r="G53" t="str">
            <v>Rural</v>
          </cell>
          <cell r="H53" t="str">
            <v>yes</v>
          </cell>
          <cell r="L53" t="str">
            <v>July 1, 2026 to December 31, 2026</v>
          </cell>
          <cell r="M53" t="str">
            <v>No</v>
          </cell>
          <cell r="O53">
            <v>45474</v>
          </cell>
          <cell r="P53">
            <v>45838</v>
          </cell>
          <cell r="Q53">
            <v>15836</v>
          </cell>
          <cell r="R53">
            <v>497635</v>
          </cell>
          <cell r="V53">
            <v>2206696</v>
          </cell>
          <cell r="AA53">
            <v>4339955</v>
          </cell>
          <cell r="AB53">
            <v>5223</v>
          </cell>
          <cell r="AD53">
            <v>140741</v>
          </cell>
          <cell r="AE53">
            <v>19556</v>
          </cell>
          <cell r="AF53">
            <v>110.5</v>
          </cell>
          <cell r="AG53">
            <v>124.92</v>
          </cell>
          <cell r="AH53">
            <v>8.89</v>
          </cell>
          <cell r="AI53">
            <v>8.4499999999999993</v>
          </cell>
          <cell r="AJ53">
            <v>3</v>
          </cell>
          <cell r="AK53">
            <v>3.5</v>
          </cell>
          <cell r="AL53">
            <v>104.12</v>
          </cell>
          <cell r="AN53">
            <v>4345178</v>
          </cell>
          <cell r="AO53">
            <v>4473887</v>
          </cell>
          <cell r="AP53">
            <v>0</v>
          </cell>
          <cell r="AR53">
            <v>2206696</v>
          </cell>
          <cell r="AS53">
            <v>2138482</v>
          </cell>
          <cell r="AT53" t="str">
            <v>Base Year</v>
          </cell>
          <cell r="AU53">
            <v>112.84</v>
          </cell>
          <cell r="AV53">
            <v>100.38</v>
          </cell>
          <cell r="AW53">
            <v>136.88</v>
          </cell>
          <cell r="AX53">
            <v>112.84</v>
          </cell>
          <cell r="AY53">
            <v>135.04</v>
          </cell>
          <cell r="AZ53">
            <v>91.84</v>
          </cell>
          <cell r="BA53">
            <v>127.56</v>
          </cell>
          <cell r="BB53">
            <v>127.56</v>
          </cell>
          <cell r="BC53">
            <v>8.89</v>
          </cell>
        </row>
        <row r="54">
          <cell r="A54">
            <v>53</v>
          </cell>
          <cell r="B54">
            <v>10026775101</v>
          </cell>
          <cell r="C54">
            <v>10026775101</v>
          </cell>
          <cell r="D54" t="str">
            <v>Grand Island</v>
          </cell>
          <cell r="E54" t="str">
            <v>Emerald Nursing &amp; Rehab Lakeview</v>
          </cell>
          <cell r="F54" t="str">
            <v>Rural</v>
          </cell>
          <cell r="G54" t="str">
            <v>Rural</v>
          </cell>
          <cell r="H54" t="str">
            <v>yes</v>
          </cell>
          <cell r="L54" t="str">
            <v>July 1, 2026 to December 31, 2026</v>
          </cell>
          <cell r="M54" t="str">
            <v>No</v>
          </cell>
          <cell r="O54">
            <v>45474</v>
          </cell>
          <cell r="P54">
            <v>45838</v>
          </cell>
          <cell r="Q54">
            <v>25337</v>
          </cell>
          <cell r="R54">
            <v>786754</v>
          </cell>
          <cell r="V54">
            <v>3286294</v>
          </cell>
          <cell r="AA54">
            <v>5675083</v>
          </cell>
          <cell r="AB54">
            <v>0</v>
          </cell>
          <cell r="AD54">
            <v>529862</v>
          </cell>
          <cell r="AE54">
            <v>37667</v>
          </cell>
          <cell r="AF54">
            <v>98.3</v>
          </cell>
          <cell r="AG54">
            <v>92.33</v>
          </cell>
          <cell r="AH54">
            <v>20.91</v>
          </cell>
          <cell r="AI54">
            <v>8.07</v>
          </cell>
          <cell r="AJ54">
            <v>1</v>
          </cell>
          <cell r="AK54">
            <v>0</v>
          </cell>
          <cell r="AL54">
            <v>104.12</v>
          </cell>
          <cell r="AN54">
            <v>5675083</v>
          </cell>
          <cell r="AO54">
            <v>5684103</v>
          </cell>
          <cell r="AP54">
            <v>0</v>
          </cell>
          <cell r="AR54">
            <v>3286294</v>
          </cell>
          <cell r="AS54">
            <v>2388789</v>
          </cell>
          <cell r="AT54" t="str">
            <v>Base Year</v>
          </cell>
          <cell r="AU54">
            <v>87.25</v>
          </cell>
          <cell r="AV54">
            <v>100.38</v>
          </cell>
          <cell r="AW54">
            <v>136.88</v>
          </cell>
          <cell r="AX54">
            <v>100.38</v>
          </cell>
          <cell r="AY54">
            <v>94.28</v>
          </cell>
          <cell r="AZ54">
            <v>91.84</v>
          </cell>
          <cell r="BA54">
            <v>127.56</v>
          </cell>
          <cell r="BB54">
            <v>94.28</v>
          </cell>
          <cell r="BC54">
            <v>20.91</v>
          </cell>
        </row>
        <row r="55">
          <cell r="A55">
            <v>54</v>
          </cell>
          <cell r="B55">
            <v>0</v>
          </cell>
          <cell r="C55" t="str">
            <v>n/a</v>
          </cell>
          <cell r="D55" t="str">
            <v>Grand Island</v>
          </cell>
          <cell r="E55" t="str">
            <v>Good Samaritan Society - Grand Island Village</v>
          </cell>
          <cell r="F55" t="str">
            <v>Rural</v>
          </cell>
          <cell r="G55" t="str">
            <v>Rural</v>
          </cell>
          <cell r="H55" t="str">
            <v>yes</v>
          </cell>
          <cell r="L55" t="str">
            <v>None Use # 309</v>
          </cell>
          <cell r="M55" t="str">
            <v>No</v>
          </cell>
          <cell r="O55">
            <v>45474</v>
          </cell>
          <cell r="P55">
            <v>45838</v>
          </cell>
          <cell r="Q55">
            <v>17346</v>
          </cell>
          <cell r="R55">
            <v>870782.07954095327</v>
          </cell>
          <cell r="V55">
            <v>2664613</v>
          </cell>
          <cell r="AA55">
            <v>5391599.079540953</v>
          </cell>
          <cell r="AB55">
            <v>0</v>
          </cell>
          <cell r="AD55">
            <v>890126.73499999999</v>
          </cell>
          <cell r="AE55">
            <v>25907</v>
          </cell>
          <cell r="AF55">
            <v>100.72</v>
          </cell>
          <cell r="AG55">
            <v>124.92</v>
          </cell>
          <cell r="AH55">
            <v>27</v>
          </cell>
          <cell r="AI55">
            <v>7.47</v>
          </cell>
          <cell r="AJ55">
            <v>1</v>
          </cell>
          <cell r="AK55">
            <v>0</v>
          </cell>
          <cell r="AL55">
            <v>104.12</v>
          </cell>
          <cell r="AN55">
            <v>5391599.079540953</v>
          </cell>
          <cell r="AO55">
            <v>5256764</v>
          </cell>
          <cell r="AP55">
            <v>-134835.07954095304</v>
          </cell>
          <cell r="AR55">
            <v>2664613</v>
          </cell>
          <cell r="AS55">
            <v>2592151</v>
          </cell>
          <cell r="AT55" t="str">
            <v>Base Year</v>
          </cell>
          <cell r="AU55">
            <v>102.85</v>
          </cell>
          <cell r="AV55">
            <v>100.38</v>
          </cell>
          <cell r="AW55">
            <v>136.88</v>
          </cell>
          <cell r="AX55">
            <v>102.85</v>
          </cell>
          <cell r="AY55">
            <v>149.44</v>
          </cell>
          <cell r="AZ55">
            <v>91.84</v>
          </cell>
          <cell r="BA55">
            <v>127.56</v>
          </cell>
          <cell r="BB55">
            <v>127.56</v>
          </cell>
          <cell r="BC55">
            <v>27</v>
          </cell>
        </row>
        <row r="56">
          <cell r="A56">
            <v>55</v>
          </cell>
          <cell r="B56">
            <v>0</v>
          </cell>
          <cell r="C56">
            <v>10026678400</v>
          </cell>
          <cell r="D56" t="str">
            <v>Grand Island</v>
          </cell>
          <cell r="E56" t="str">
            <v>Tiffany Square</v>
          </cell>
          <cell r="F56" t="str">
            <v>Rural</v>
          </cell>
          <cell r="G56" t="str">
            <v>Rural</v>
          </cell>
          <cell r="H56" t="str">
            <v>yes</v>
          </cell>
          <cell r="L56" t="str">
            <v>July 1, 2026 to December 31, 2026</v>
          </cell>
          <cell r="M56" t="str">
            <v>No</v>
          </cell>
          <cell r="O56">
            <v>45474</v>
          </cell>
          <cell r="P56">
            <v>45838</v>
          </cell>
          <cell r="Q56">
            <v>28225</v>
          </cell>
          <cell r="R56">
            <v>1012049</v>
          </cell>
          <cell r="V56">
            <v>4566006</v>
          </cell>
          <cell r="AA56">
            <v>7766456</v>
          </cell>
          <cell r="AB56">
            <v>55207</v>
          </cell>
          <cell r="AD56">
            <v>645946</v>
          </cell>
          <cell r="AE56">
            <v>43566</v>
          </cell>
          <cell r="AF56">
            <v>102.64</v>
          </cell>
          <cell r="AG56">
            <v>112.96</v>
          </cell>
          <cell r="AH56">
            <v>22.89</v>
          </cell>
          <cell r="AI56">
            <v>7.66</v>
          </cell>
          <cell r="AJ56">
            <v>1</v>
          </cell>
          <cell r="AK56">
            <v>0</v>
          </cell>
          <cell r="AL56">
            <v>104.12</v>
          </cell>
          <cell r="AN56">
            <v>7821663</v>
          </cell>
          <cell r="AO56">
            <v>7918156</v>
          </cell>
          <cell r="AP56">
            <v>0</v>
          </cell>
          <cell r="AR56">
            <v>4566006</v>
          </cell>
          <cell r="AS56">
            <v>3255657</v>
          </cell>
          <cell r="AT56" t="str">
            <v>Base Year</v>
          </cell>
          <cell r="AU56">
            <v>104.81</v>
          </cell>
          <cell r="AV56">
            <v>100.38</v>
          </cell>
          <cell r="AW56">
            <v>136.88</v>
          </cell>
          <cell r="AX56">
            <v>104.81</v>
          </cell>
          <cell r="AY56">
            <v>115.35</v>
          </cell>
          <cell r="AZ56">
            <v>91.84</v>
          </cell>
          <cell r="BA56">
            <v>127.56</v>
          </cell>
          <cell r="BB56">
            <v>115.35</v>
          </cell>
          <cell r="BC56">
            <v>22.89</v>
          </cell>
        </row>
        <row r="57">
          <cell r="A57">
            <v>56</v>
          </cell>
          <cell r="B57">
            <v>0</v>
          </cell>
          <cell r="C57">
            <v>47054252600</v>
          </cell>
          <cell r="D57" t="str">
            <v>Harvard</v>
          </cell>
          <cell r="E57" t="str">
            <v>Harvard Rest Haven</v>
          </cell>
          <cell r="F57" t="str">
            <v>Rural</v>
          </cell>
          <cell r="G57" t="str">
            <v>Rural</v>
          </cell>
          <cell r="H57" t="str">
            <v>yes</v>
          </cell>
          <cell r="L57" t="str">
            <v>July 1, 2026 to December 31, 2026</v>
          </cell>
          <cell r="M57" t="str">
            <v>No</v>
          </cell>
          <cell r="O57">
            <v>45474</v>
          </cell>
          <cell r="P57">
            <v>45838</v>
          </cell>
          <cell r="Q57">
            <v>7745</v>
          </cell>
          <cell r="R57">
            <v>243276</v>
          </cell>
          <cell r="V57">
            <v>1494415</v>
          </cell>
          <cell r="AA57">
            <v>2744844</v>
          </cell>
          <cell r="AB57">
            <v>23621</v>
          </cell>
          <cell r="AD57">
            <v>42466</v>
          </cell>
          <cell r="AE57">
            <v>9168</v>
          </cell>
          <cell r="AF57">
            <v>134.05000000000001</v>
          </cell>
          <cell r="AG57">
            <v>124.92</v>
          </cell>
          <cell r="AH57">
            <v>5.48</v>
          </cell>
          <cell r="AI57">
            <v>8.23</v>
          </cell>
          <cell r="AJ57">
            <v>4</v>
          </cell>
          <cell r="AK57">
            <v>6.75</v>
          </cell>
          <cell r="AL57">
            <v>104.12</v>
          </cell>
          <cell r="AN57">
            <v>2768465</v>
          </cell>
          <cell r="AO57">
            <v>2936266</v>
          </cell>
          <cell r="AP57">
            <v>0</v>
          </cell>
          <cell r="AR57">
            <v>1494415</v>
          </cell>
          <cell r="AS57">
            <v>1274050</v>
          </cell>
          <cell r="AT57" t="str">
            <v>Base Year</v>
          </cell>
          <cell r="AU57">
            <v>163</v>
          </cell>
          <cell r="AV57">
            <v>100.38</v>
          </cell>
          <cell r="AW57">
            <v>136.88</v>
          </cell>
          <cell r="AX57">
            <v>136.88</v>
          </cell>
          <cell r="AY57">
            <v>164.5</v>
          </cell>
          <cell r="AZ57">
            <v>91.84</v>
          </cell>
          <cell r="BA57">
            <v>127.56</v>
          </cell>
          <cell r="BB57">
            <v>127.56</v>
          </cell>
          <cell r="BC57">
            <v>5.48</v>
          </cell>
        </row>
        <row r="58">
          <cell r="A58">
            <v>57</v>
          </cell>
          <cell r="B58">
            <v>0</v>
          </cell>
          <cell r="C58" t="str">
            <v>n/a</v>
          </cell>
          <cell r="D58" t="str">
            <v>Hastings</v>
          </cell>
          <cell r="E58" t="str">
            <v>Good Samaritan Society - Hastings Village</v>
          </cell>
          <cell r="F58" t="str">
            <v>Rural</v>
          </cell>
          <cell r="G58" t="str">
            <v>Rural</v>
          </cell>
          <cell r="H58" t="str">
            <v>yes</v>
          </cell>
          <cell r="L58" t="str">
            <v>None Use #310</v>
          </cell>
          <cell r="M58" t="str">
            <v>No</v>
          </cell>
          <cell r="O58">
            <v>45474</v>
          </cell>
          <cell r="P58">
            <v>45838</v>
          </cell>
          <cell r="Q58">
            <v>15048</v>
          </cell>
          <cell r="R58">
            <v>821376.78756508976</v>
          </cell>
          <cell r="V58">
            <v>2246196</v>
          </cell>
          <cell r="AA58">
            <v>4560169.0375650898</v>
          </cell>
          <cell r="AB58">
            <v>35415</v>
          </cell>
          <cell r="AD58">
            <v>378791.16919999995</v>
          </cell>
          <cell r="AE58">
            <v>20694</v>
          </cell>
          <cell r="AF58">
            <v>106.29</v>
          </cell>
          <cell r="AG58">
            <v>124.92</v>
          </cell>
          <cell r="AH58">
            <v>25.17</v>
          </cell>
          <cell r="AI58">
            <v>7.73</v>
          </cell>
          <cell r="AJ58">
            <v>4</v>
          </cell>
          <cell r="AK58">
            <v>6.75</v>
          </cell>
          <cell r="AL58">
            <v>104.12</v>
          </cell>
          <cell r="AN58">
            <v>4595584.0375650898</v>
          </cell>
          <cell r="AO58">
            <v>4388613</v>
          </cell>
          <cell r="AP58">
            <v>-206971.03756508976</v>
          </cell>
          <cell r="AR58">
            <v>2246196</v>
          </cell>
          <cell r="AS58">
            <v>2142417</v>
          </cell>
          <cell r="AT58" t="str">
            <v>Base Year</v>
          </cell>
          <cell r="AU58">
            <v>108.54</v>
          </cell>
          <cell r="AV58">
            <v>100.38</v>
          </cell>
          <cell r="AW58">
            <v>136.88</v>
          </cell>
          <cell r="AX58">
            <v>108.54</v>
          </cell>
          <cell r="AY58">
            <v>142.37</v>
          </cell>
          <cell r="AZ58">
            <v>91.84</v>
          </cell>
          <cell r="BA58">
            <v>127.56</v>
          </cell>
          <cell r="BB58">
            <v>127.56</v>
          </cell>
          <cell r="BC58">
            <v>25.17</v>
          </cell>
        </row>
        <row r="59">
          <cell r="A59">
            <v>58</v>
          </cell>
          <cell r="B59">
            <v>0</v>
          </cell>
          <cell r="C59">
            <v>47049604600</v>
          </cell>
          <cell r="D59" t="str">
            <v>Hay Springs</v>
          </cell>
          <cell r="E59" t="str">
            <v>Pioneer Manor Nursing Home</v>
          </cell>
          <cell r="F59" t="str">
            <v>Rural</v>
          </cell>
          <cell r="G59" t="str">
            <v>Rural</v>
          </cell>
          <cell r="H59" t="str">
            <v>yes</v>
          </cell>
          <cell r="L59" t="str">
            <v>July 1, 2026 to December 31, 2026</v>
          </cell>
          <cell r="M59" t="str">
            <v>No</v>
          </cell>
          <cell r="O59">
            <v>45474</v>
          </cell>
          <cell r="P59">
            <v>45838</v>
          </cell>
          <cell r="Q59">
            <v>16107</v>
          </cell>
          <cell r="R59">
            <v>418994</v>
          </cell>
          <cell r="V59">
            <v>2022386</v>
          </cell>
          <cell r="AA59">
            <v>3916210</v>
          </cell>
          <cell r="AB59">
            <v>0</v>
          </cell>
          <cell r="AD59">
            <v>84016</v>
          </cell>
          <cell r="AE59">
            <v>21120</v>
          </cell>
          <cell r="AF59">
            <v>98.3</v>
          </cell>
          <cell r="AG59">
            <v>115.15</v>
          </cell>
          <cell r="AH59">
            <v>5.22</v>
          </cell>
          <cell r="AI59">
            <v>8.25</v>
          </cell>
          <cell r="AJ59">
            <v>4</v>
          </cell>
          <cell r="AK59">
            <v>6.75</v>
          </cell>
          <cell r="AL59">
            <v>104.12</v>
          </cell>
          <cell r="AN59">
            <v>3916210</v>
          </cell>
          <cell r="AO59">
            <v>4066530</v>
          </cell>
          <cell r="AP59">
            <v>0</v>
          </cell>
          <cell r="AR59">
            <v>2022386</v>
          </cell>
          <cell r="AS59">
            <v>1893824</v>
          </cell>
          <cell r="AT59" t="str">
            <v>Base Year</v>
          </cell>
          <cell r="AU59">
            <v>95.76</v>
          </cell>
          <cell r="AV59">
            <v>100.38</v>
          </cell>
          <cell r="AW59">
            <v>136.88</v>
          </cell>
          <cell r="AX59">
            <v>100.38</v>
          </cell>
          <cell r="AY59">
            <v>117.58</v>
          </cell>
          <cell r="AZ59">
            <v>91.84</v>
          </cell>
          <cell r="BA59">
            <v>127.56</v>
          </cell>
          <cell r="BB59">
            <v>117.58</v>
          </cell>
          <cell r="BC59">
            <v>5.22</v>
          </cell>
        </row>
        <row r="60">
          <cell r="A60">
            <v>59</v>
          </cell>
          <cell r="B60">
            <v>0</v>
          </cell>
          <cell r="C60">
            <v>47036656901</v>
          </cell>
          <cell r="D60" t="str">
            <v>Henderson</v>
          </cell>
          <cell r="E60" t="str">
            <v>Legacy Square</v>
          </cell>
          <cell r="F60" t="str">
            <v>Rural</v>
          </cell>
          <cell r="G60" t="str">
            <v>Rural</v>
          </cell>
          <cell r="H60" t="str">
            <v>yes</v>
          </cell>
          <cell r="L60" t="str">
            <v>July 1, 2026 to December 31, 2026</v>
          </cell>
          <cell r="M60" t="str">
            <v>No</v>
          </cell>
          <cell r="O60">
            <v>45474</v>
          </cell>
          <cell r="P60">
            <v>45838</v>
          </cell>
          <cell r="Q60">
            <v>12649</v>
          </cell>
          <cell r="R60">
            <v>312979</v>
          </cell>
          <cell r="V60">
            <v>2397385</v>
          </cell>
          <cell r="AA60">
            <v>4019388</v>
          </cell>
          <cell r="AB60">
            <v>0</v>
          </cell>
          <cell r="AD60">
            <v>589811</v>
          </cell>
          <cell r="AE60">
            <v>12948</v>
          </cell>
          <cell r="AF60">
            <v>134.05000000000001</v>
          </cell>
          <cell r="AG60">
            <v>124.92</v>
          </cell>
          <cell r="AH60">
            <v>27</v>
          </cell>
          <cell r="AI60">
            <v>9</v>
          </cell>
          <cell r="AJ60">
            <v>5</v>
          </cell>
          <cell r="AK60">
            <v>10</v>
          </cell>
          <cell r="AL60">
            <v>104.12</v>
          </cell>
          <cell r="AN60">
            <v>4019388</v>
          </cell>
          <cell r="AO60">
            <v>4309778</v>
          </cell>
          <cell r="AP60">
            <v>0</v>
          </cell>
          <cell r="AR60">
            <v>2397385</v>
          </cell>
          <cell r="AS60">
            <v>1622003</v>
          </cell>
          <cell r="AT60" t="str">
            <v>Base Year</v>
          </cell>
          <cell r="AU60">
            <v>185.15</v>
          </cell>
          <cell r="AV60">
            <v>100.38</v>
          </cell>
          <cell r="AW60">
            <v>136.88</v>
          </cell>
          <cell r="AX60">
            <v>136.88</v>
          </cell>
          <cell r="AY60">
            <v>128.22999999999999</v>
          </cell>
          <cell r="AZ60">
            <v>91.84</v>
          </cell>
          <cell r="BA60">
            <v>127.56</v>
          </cell>
          <cell r="BB60">
            <v>127.56</v>
          </cell>
          <cell r="BC60">
            <v>27</v>
          </cell>
        </row>
        <row r="61">
          <cell r="A61">
            <v>60</v>
          </cell>
          <cell r="B61">
            <v>0</v>
          </cell>
          <cell r="C61">
            <v>47037877600</v>
          </cell>
          <cell r="D61" t="str">
            <v>Holdrege</v>
          </cell>
          <cell r="E61" t="str">
            <v>Christian Homes Health Care Center</v>
          </cell>
          <cell r="F61" t="str">
            <v>Rural</v>
          </cell>
          <cell r="G61" t="str">
            <v>Rural</v>
          </cell>
          <cell r="H61" t="str">
            <v>yes</v>
          </cell>
          <cell r="L61" t="str">
            <v>July 1, 2026 to December 31, 2026</v>
          </cell>
          <cell r="M61" t="str">
            <v>No</v>
          </cell>
          <cell r="O61">
            <v>45474</v>
          </cell>
          <cell r="P61">
            <v>45838</v>
          </cell>
          <cell r="Q61">
            <v>23894</v>
          </cell>
          <cell r="R61">
            <v>910302</v>
          </cell>
          <cell r="V61">
            <v>5581689</v>
          </cell>
          <cell r="AA61">
            <v>9745340</v>
          </cell>
          <cell r="AB61">
            <v>0</v>
          </cell>
          <cell r="AD61">
            <v>599208</v>
          </cell>
          <cell r="AE61">
            <v>33859</v>
          </cell>
          <cell r="AF61">
            <v>134.05000000000001</v>
          </cell>
          <cell r="AG61">
            <v>124.92</v>
          </cell>
          <cell r="AH61">
            <v>25.08</v>
          </cell>
          <cell r="AI61">
            <v>7.99</v>
          </cell>
          <cell r="AJ61">
            <v>1</v>
          </cell>
          <cell r="AK61">
            <v>0</v>
          </cell>
          <cell r="AL61">
            <v>104.12</v>
          </cell>
          <cell r="AN61">
            <v>9745340</v>
          </cell>
          <cell r="AO61">
            <v>10273300</v>
          </cell>
          <cell r="AP61">
            <v>0</v>
          </cell>
          <cell r="AR61">
            <v>5581689</v>
          </cell>
          <cell r="AS61">
            <v>4163651</v>
          </cell>
          <cell r="AT61" t="str">
            <v>Base Year</v>
          </cell>
          <cell r="AU61">
            <v>164.85</v>
          </cell>
          <cell r="AV61">
            <v>100.38</v>
          </cell>
          <cell r="AW61">
            <v>136.88</v>
          </cell>
          <cell r="AX61">
            <v>136.88</v>
          </cell>
          <cell r="AY61">
            <v>174.26</v>
          </cell>
          <cell r="AZ61">
            <v>91.84</v>
          </cell>
          <cell r="BA61">
            <v>127.56</v>
          </cell>
          <cell r="BB61">
            <v>127.56</v>
          </cell>
          <cell r="BC61">
            <v>25.08</v>
          </cell>
        </row>
        <row r="62">
          <cell r="A62">
            <v>61</v>
          </cell>
          <cell r="B62">
            <v>0</v>
          </cell>
          <cell r="C62">
            <v>47042493900</v>
          </cell>
          <cell r="D62" t="str">
            <v>Holdrege</v>
          </cell>
          <cell r="E62" t="str">
            <v>Holdrege Memorial Homes</v>
          </cell>
          <cell r="F62" t="str">
            <v>Rural</v>
          </cell>
          <cell r="G62" t="str">
            <v>Rural</v>
          </cell>
          <cell r="H62" t="str">
            <v>yes</v>
          </cell>
          <cell r="L62" t="str">
            <v>July 1, 2026 to December 31, 2026</v>
          </cell>
          <cell r="M62" t="str">
            <v>No</v>
          </cell>
          <cell r="O62">
            <v>45474</v>
          </cell>
          <cell r="P62">
            <v>45838</v>
          </cell>
          <cell r="Q62">
            <v>26482</v>
          </cell>
          <cell r="R62">
            <v>602365</v>
          </cell>
          <cell r="V62">
            <v>4647804</v>
          </cell>
          <cell r="AA62">
            <v>8312792</v>
          </cell>
          <cell r="AB62">
            <v>12242</v>
          </cell>
          <cell r="AD62">
            <v>501108</v>
          </cell>
          <cell r="AE62">
            <v>36224</v>
          </cell>
          <cell r="AF62">
            <v>125.65</v>
          </cell>
          <cell r="AG62">
            <v>124.92</v>
          </cell>
          <cell r="AH62">
            <v>18.920000000000002</v>
          </cell>
          <cell r="AI62">
            <v>8.1300000000000008</v>
          </cell>
          <cell r="AJ62">
            <v>3</v>
          </cell>
          <cell r="AK62">
            <v>3.5</v>
          </cell>
          <cell r="AL62">
            <v>104.12</v>
          </cell>
          <cell r="AN62">
            <v>8325034</v>
          </cell>
          <cell r="AO62">
            <v>8979848</v>
          </cell>
          <cell r="AP62">
            <v>0</v>
          </cell>
          <cell r="AR62">
            <v>4647804</v>
          </cell>
          <cell r="AS62">
            <v>3677230</v>
          </cell>
          <cell r="AT62" t="str">
            <v>Base Year</v>
          </cell>
          <cell r="AU62">
            <v>128.31</v>
          </cell>
          <cell r="AV62">
            <v>100.38</v>
          </cell>
          <cell r="AW62">
            <v>136.88</v>
          </cell>
          <cell r="AX62">
            <v>128.31</v>
          </cell>
          <cell r="AY62">
            <v>138.86000000000001</v>
          </cell>
          <cell r="AZ62">
            <v>91.84</v>
          </cell>
          <cell r="BA62">
            <v>127.56</v>
          </cell>
          <cell r="BB62">
            <v>127.56</v>
          </cell>
          <cell r="BC62">
            <v>18.920000000000002</v>
          </cell>
        </row>
        <row r="63">
          <cell r="A63">
            <v>62</v>
          </cell>
          <cell r="B63">
            <v>0</v>
          </cell>
          <cell r="C63">
            <v>47052835102</v>
          </cell>
          <cell r="D63" t="str">
            <v>Humboldt</v>
          </cell>
          <cell r="E63" t="str">
            <v>Colonial Acres Nursing Home</v>
          </cell>
          <cell r="F63" t="str">
            <v>Rural</v>
          </cell>
          <cell r="G63" t="str">
            <v>Rural</v>
          </cell>
          <cell r="H63" t="str">
            <v>yes</v>
          </cell>
          <cell r="L63" t="str">
            <v>July 1, 2026 to December 31, 2026</v>
          </cell>
          <cell r="M63" t="str">
            <v>No</v>
          </cell>
          <cell r="O63">
            <v>45474</v>
          </cell>
          <cell r="P63">
            <v>45838</v>
          </cell>
          <cell r="Q63">
            <v>12173</v>
          </cell>
          <cell r="R63">
            <v>381848</v>
          </cell>
          <cell r="V63">
            <v>1621990</v>
          </cell>
          <cell r="AA63">
            <v>3073728</v>
          </cell>
          <cell r="AB63">
            <v>12453</v>
          </cell>
          <cell r="AD63">
            <v>103030</v>
          </cell>
          <cell r="AE63">
            <v>14080</v>
          </cell>
          <cell r="AF63">
            <v>112.82</v>
          </cell>
          <cell r="AG63">
            <v>117.79</v>
          </cell>
          <cell r="AH63">
            <v>8.4600000000000009</v>
          </cell>
          <cell r="AI63">
            <v>8.51</v>
          </cell>
          <cell r="AJ63">
            <v>3</v>
          </cell>
          <cell r="AK63">
            <v>3.5</v>
          </cell>
          <cell r="AL63">
            <v>104.12</v>
          </cell>
          <cell r="AN63">
            <v>3086181</v>
          </cell>
          <cell r="AO63">
            <v>3144573</v>
          </cell>
          <cell r="AP63">
            <v>0</v>
          </cell>
          <cell r="AR63">
            <v>1621990</v>
          </cell>
          <cell r="AS63">
            <v>1464191</v>
          </cell>
          <cell r="AT63" t="str">
            <v>Base Year</v>
          </cell>
          <cell r="AU63">
            <v>115.2</v>
          </cell>
          <cell r="AV63">
            <v>100.38</v>
          </cell>
          <cell r="AW63">
            <v>136.88</v>
          </cell>
          <cell r="AX63">
            <v>115.2</v>
          </cell>
          <cell r="AY63">
            <v>120.28</v>
          </cell>
          <cell r="AZ63">
            <v>91.84</v>
          </cell>
          <cell r="BA63">
            <v>127.56</v>
          </cell>
          <cell r="BB63">
            <v>120.28</v>
          </cell>
          <cell r="BC63">
            <v>8.4600000000000009</v>
          </cell>
        </row>
        <row r="64">
          <cell r="A64">
            <v>63</v>
          </cell>
          <cell r="B64">
            <v>0</v>
          </cell>
          <cell r="C64">
            <v>47052129601</v>
          </cell>
          <cell r="D64" t="str">
            <v>Imperial</v>
          </cell>
          <cell r="E64" t="str">
            <v>Imperial Manor Nursing Home</v>
          </cell>
          <cell r="F64" t="str">
            <v>Rural</v>
          </cell>
          <cell r="G64" t="str">
            <v>Rural</v>
          </cell>
          <cell r="H64" t="str">
            <v>yes</v>
          </cell>
          <cell r="L64" t="str">
            <v>July 1, 2026 to December 31, 2026</v>
          </cell>
          <cell r="M64" t="str">
            <v>No</v>
          </cell>
          <cell r="O64">
            <v>45474</v>
          </cell>
          <cell r="P64">
            <v>45838</v>
          </cell>
          <cell r="Q64">
            <v>12206</v>
          </cell>
          <cell r="R64">
            <v>407673</v>
          </cell>
          <cell r="V64">
            <v>2104677</v>
          </cell>
          <cell r="AA64">
            <v>4150084</v>
          </cell>
          <cell r="AB64">
            <v>0</v>
          </cell>
          <cell r="AD64">
            <v>78441</v>
          </cell>
          <cell r="AE64">
            <v>14774</v>
          </cell>
          <cell r="AF64">
            <v>134.05000000000001</v>
          </cell>
          <cell r="AG64">
            <v>124.92</v>
          </cell>
          <cell r="AH64">
            <v>6.43</v>
          </cell>
          <cell r="AI64">
            <v>8.5299999999999994</v>
          </cell>
          <cell r="AJ64">
            <v>2</v>
          </cell>
          <cell r="AK64">
            <v>0</v>
          </cell>
          <cell r="AL64">
            <v>104.12</v>
          </cell>
          <cell r="AN64">
            <v>4150084</v>
          </cell>
          <cell r="AO64">
            <v>4351641</v>
          </cell>
          <cell r="AP64">
            <v>0</v>
          </cell>
          <cell r="AR64">
            <v>2104677</v>
          </cell>
          <cell r="AS64">
            <v>2045407</v>
          </cell>
          <cell r="AT64" t="str">
            <v>Base Year</v>
          </cell>
          <cell r="AU64">
            <v>142.46</v>
          </cell>
          <cell r="AV64">
            <v>100.38</v>
          </cell>
          <cell r="AW64">
            <v>136.88</v>
          </cell>
          <cell r="AX64">
            <v>136.88</v>
          </cell>
          <cell r="AY64">
            <v>167.57</v>
          </cell>
          <cell r="AZ64">
            <v>91.84</v>
          </cell>
          <cell r="BA64">
            <v>127.56</v>
          </cell>
          <cell r="BB64">
            <v>127.56</v>
          </cell>
          <cell r="BC64">
            <v>6.43</v>
          </cell>
        </row>
        <row r="65">
          <cell r="A65">
            <v>64</v>
          </cell>
          <cell r="B65">
            <v>0</v>
          </cell>
          <cell r="C65">
            <v>10026786801</v>
          </cell>
          <cell r="D65" t="str">
            <v>Kearney</v>
          </cell>
          <cell r="E65" t="str">
            <v>Brookestone Gardens</v>
          </cell>
          <cell r="F65" t="str">
            <v>Rural</v>
          </cell>
          <cell r="G65" t="str">
            <v>Rural</v>
          </cell>
          <cell r="H65" t="str">
            <v>yes</v>
          </cell>
          <cell r="L65" t="str">
            <v>July 1, 2026 to December 31, 2026</v>
          </cell>
          <cell r="M65" t="str">
            <v>No</v>
          </cell>
          <cell r="O65">
            <v>45474</v>
          </cell>
          <cell r="P65">
            <v>45838</v>
          </cell>
          <cell r="Q65">
            <v>19252</v>
          </cell>
          <cell r="R65">
            <v>1150645</v>
          </cell>
          <cell r="V65">
            <v>4297554</v>
          </cell>
          <cell r="AA65">
            <v>7889831</v>
          </cell>
          <cell r="AB65">
            <v>21654</v>
          </cell>
          <cell r="AD65">
            <v>693836</v>
          </cell>
          <cell r="AE65">
            <v>26053</v>
          </cell>
          <cell r="AF65">
            <v>134.05000000000001</v>
          </cell>
          <cell r="AG65">
            <v>124.92</v>
          </cell>
          <cell r="AH65">
            <v>27.13</v>
          </cell>
          <cell r="AI65">
            <v>7.73</v>
          </cell>
          <cell r="AJ65">
            <v>5</v>
          </cell>
          <cell r="AK65">
            <v>10</v>
          </cell>
          <cell r="AL65">
            <v>104.12</v>
          </cell>
          <cell r="AN65">
            <v>7911485</v>
          </cell>
          <cell r="AO65">
            <v>7861442</v>
          </cell>
          <cell r="AP65">
            <v>-50043</v>
          </cell>
          <cell r="AR65">
            <v>4297554</v>
          </cell>
          <cell r="AS65">
            <v>3563888</v>
          </cell>
          <cell r="AT65" t="str">
            <v>Base Year</v>
          </cell>
          <cell r="AU65">
            <v>164.95</v>
          </cell>
          <cell r="AV65">
            <v>100.38</v>
          </cell>
          <cell r="AW65">
            <v>136.88</v>
          </cell>
          <cell r="AX65">
            <v>136.88</v>
          </cell>
          <cell r="AY65">
            <v>185.12</v>
          </cell>
          <cell r="AZ65">
            <v>91.84</v>
          </cell>
          <cell r="BA65">
            <v>127.56</v>
          </cell>
          <cell r="BB65">
            <v>127.56</v>
          </cell>
          <cell r="BC65">
            <v>27.13</v>
          </cell>
        </row>
        <row r="66">
          <cell r="A66">
            <v>65</v>
          </cell>
          <cell r="B66">
            <v>0</v>
          </cell>
          <cell r="C66" t="str">
            <v>n/a</v>
          </cell>
          <cell r="D66" t="str">
            <v>Kearney</v>
          </cell>
          <cell r="E66" t="str">
            <v>Good Samaritan Society - St. John's</v>
          </cell>
          <cell r="F66" t="str">
            <v>Rural</v>
          </cell>
          <cell r="G66" t="str">
            <v>Rural</v>
          </cell>
          <cell r="H66" t="str">
            <v>yes</v>
          </cell>
          <cell r="L66" t="str">
            <v>None Use #311</v>
          </cell>
          <cell r="M66" t="str">
            <v>No</v>
          </cell>
          <cell r="O66">
            <v>45474</v>
          </cell>
          <cell r="P66">
            <v>45838</v>
          </cell>
          <cell r="Q66">
            <v>17068</v>
          </cell>
          <cell r="R66">
            <v>927016.93330250715</v>
          </cell>
          <cell r="V66">
            <v>2487590</v>
          </cell>
          <cell r="AA66">
            <v>4999772.9033025075</v>
          </cell>
          <cell r="AB66">
            <v>10813</v>
          </cell>
          <cell r="AD66">
            <v>338469.96</v>
          </cell>
          <cell r="AE66">
            <v>22696</v>
          </cell>
          <cell r="AF66">
            <v>107.33</v>
          </cell>
          <cell r="AG66">
            <v>124.92</v>
          </cell>
          <cell r="AH66">
            <v>19.829999999999998</v>
          </cell>
          <cell r="AI66">
            <v>7.48</v>
          </cell>
          <cell r="AJ66">
            <v>3</v>
          </cell>
          <cell r="AK66">
            <v>3.5</v>
          </cell>
          <cell r="AL66">
            <v>104.12</v>
          </cell>
          <cell r="AN66">
            <v>5010585.9033025075</v>
          </cell>
          <cell r="AO66">
            <v>4748336</v>
          </cell>
          <cell r="AP66">
            <v>-262249.90330250748</v>
          </cell>
          <cell r="AR66">
            <v>2487590</v>
          </cell>
          <cell r="AS66">
            <v>2260746</v>
          </cell>
          <cell r="AT66" t="str">
            <v>Base Year</v>
          </cell>
          <cell r="AU66">
            <v>109.6</v>
          </cell>
          <cell r="AV66">
            <v>100.38</v>
          </cell>
          <cell r="AW66">
            <v>136.88</v>
          </cell>
          <cell r="AX66">
            <v>109.6</v>
          </cell>
          <cell r="AY66">
            <v>132.46</v>
          </cell>
          <cell r="AZ66">
            <v>91.84</v>
          </cell>
          <cell r="BA66">
            <v>127.56</v>
          </cell>
          <cell r="BB66">
            <v>127.56</v>
          </cell>
          <cell r="BC66">
            <v>19.829999999999998</v>
          </cell>
        </row>
        <row r="67">
          <cell r="A67">
            <v>66</v>
          </cell>
          <cell r="B67">
            <v>0</v>
          </cell>
          <cell r="C67" t="str">
            <v>n/a</v>
          </cell>
          <cell r="D67" t="str">
            <v>Kearney</v>
          </cell>
          <cell r="E67" t="str">
            <v>Good Samaritan Society - St. Luke's Village</v>
          </cell>
          <cell r="F67" t="str">
            <v>Rural</v>
          </cell>
          <cell r="G67" t="str">
            <v>Rural</v>
          </cell>
          <cell r="H67" t="str">
            <v>yes</v>
          </cell>
          <cell r="L67" t="str">
            <v>None Use #312</v>
          </cell>
          <cell r="M67" t="str">
            <v>No</v>
          </cell>
          <cell r="O67">
            <v>45474</v>
          </cell>
          <cell r="P67">
            <v>45838</v>
          </cell>
          <cell r="Q67">
            <v>14303</v>
          </cell>
          <cell r="R67">
            <v>761842.36763824744</v>
          </cell>
          <cell r="V67">
            <v>2203136</v>
          </cell>
          <cell r="AA67">
            <v>4420586.9576382469</v>
          </cell>
          <cell r="AB67">
            <v>53383</v>
          </cell>
          <cell r="AD67">
            <v>60093.59</v>
          </cell>
          <cell r="AE67">
            <v>18870</v>
          </cell>
          <cell r="AF67">
            <v>114.33</v>
          </cell>
          <cell r="AG67">
            <v>124.92</v>
          </cell>
          <cell r="AH67">
            <v>4.2</v>
          </cell>
          <cell r="AI67">
            <v>7.72</v>
          </cell>
          <cell r="AJ67">
            <v>1</v>
          </cell>
          <cell r="AK67">
            <v>0</v>
          </cell>
          <cell r="AL67">
            <v>104.12</v>
          </cell>
          <cell r="AN67">
            <v>4473969.9576382469</v>
          </cell>
          <cell r="AO67">
            <v>4316427</v>
          </cell>
          <cell r="AP67">
            <v>-157542.95763824694</v>
          </cell>
          <cell r="AR67">
            <v>2203136</v>
          </cell>
          <cell r="AS67">
            <v>2113291</v>
          </cell>
          <cell r="AT67" t="str">
            <v>Base Year</v>
          </cell>
          <cell r="AU67">
            <v>116.75</v>
          </cell>
          <cell r="AV67">
            <v>100.38</v>
          </cell>
          <cell r="AW67">
            <v>136.88</v>
          </cell>
          <cell r="AX67">
            <v>116.75</v>
          </cell>
          <cell r="AY67">
            <v>147.75</v>
          </cell>
          <cell r="AZ67">
            <v>91.84</v>
          </cell>
          <cell r="BA67">
            <v>127.56</v>
          </cell>
          <cell r="BB67">
            <v>127.56</v>
          </cell>
          <cell r="BC67">
            <v>4.2</v>
          </cell>
        </row>
        <row r="68">
          <cell r="A68">
            <v>67</v>
          </cell>
          <cell r="B68">
            <v>0</v>
          </cell>
          <cell r="C68">
            <v>47038801500</v>
          </cell>
          <cell r="D68" t="str">
            <v>Kearney</v>
          </cell>
          <cell r="E68" t="str">
            <v>Mother Hull Home</v>
          </cell>
          <cell r="F68" t="str">
            <v>Rural</v>
          </cell>
          <cell r="G68" t="str">
            <v>Rural</v>
          </cell>
          <cell r="H68" t="str">
            <v>yes</v>
          </cell>
          <cell r="L68" t="str">
            <v>July 1, 2026 to December 31, 2026</v>
          </cell>
          <cell r="M68" t="str">
            <v>No</v>
          </cell>
          <cell r="O68">
            <v>45474</v>
          </cell>
          <cell r="P68">
            <v>45838</v>
          </cell>
          <cell r="Q68">
            <v>16089</v>
          </cell>
          <cell r="R68">
            <v>373268</v>
          </cell>
          <cell r="V68">
            <v>2776851</v>
          </cell>
          <cell r="AA68">
            <v>4919744</v>
          </cell>
          <cell r="AB68">
            <v>53542</v>
          </cell>
          <cell r="AD68">
            <v>105823</v>
          </cell>
          <cell r="AE68">
            <v>18930</v>
          </cell>
          <cell r="AF68">
            <v>134.05000000000001</v>
          </cell>
          <cell r="AG68">
            <v>124.92</v>
          </cell>
          <cell r="AH68">
            <v>6.58</v>
          </cell>
          <cell r="AI68">
            <v>7.85</v>
          </cell>
          <cell r="AJ68">
            <v>4</v>
          </cell>
          <cell r="AK68">
            <v>6.75</v>
          </cell>
          <cell r="AL68">
            <v>104.12</v>
          </cell>
          <cell r="AN68">
            <v>4973286</v>
          </cell>
          <cell r="AO68">
            <v>5348858</v>
          </cell>
          <cell r="AP68">
            <v>0</v>
          </cell>
          <cell r="AR68">
            <v>2776851</v>
          </cell>
          <cell r="AS68">
            <v>2196435</v>
          </cell>
          <cell r="AT68" t="str">
            <v>Base Year</v>
          </cell>
          <cell r="AU68">
            <v>146.69</v>
          </cell>
          <cell r="AV68">
            <v>100.38</v>
          </cell>
          <cell r="AW68">
            <v>136.88</v>
          </cell>
          <cell r="AX68">
            <v>136.88</v>
          </cell>
          <cell r="AY68">
            <v>136.52000000000001</v>
          </cell>
          <cell r="AZ68">
            <v>91.84</v>
          </cell>
          <cell r="BA68">
            <v>127.56</v>
          </cell>
          <cell r="BB68">
            <v>127.56</v>
          </cell>
          <cell r="BC68">
            <v>6.58</v>
          </cell>
        </row>
        <row r="69">
          <cell r="A69">
            <v>68</v>
          </cell>
          <cell r="B69">
            <v>0</v>
          </cell>
          <cell r="C69">
            <v>47048833900</v>
          </cell>
          <cell r="D69" t="str">
            <v>Kearney</v>
          </cell>
          <cell r="E69" t="str">
            <v>Mount Carmel Home - Keens Memorial</v>
          </cell>
          <cell r="F69" t="str">
            <v>Rural</v>
          </cell>
          <cell r="G69" t="str">
            <v>Rural</v>
          </cell>
          <cell r="H69" t="str">
            <v>yes</v>
          </cell>
          <cell r="L69" t="str">
            <v>July 1, 2026 to December 31, 2026</v>
          </cell>
          <cell r="M69" t="str">
            <v>No</v>
          </cell>
          <cell r="O69">
            <v>45474</v>
          </cell>
          <cell r="P69">
            <v>45838</v>
          </cell>
          <cell r="Q69">
            <v>21444</v>
          </cell>
          <cell r="R69">
            <v>535669</v>
          </cell>
          <cell r="V69">
            <v>3833359</v>
          </cell>
          <cell r="AA69">
            <v>6635272</v>
          </cell>
          <cell r="AB69">
            <v>0</v>
          </cell>
          <cell r="AD69">
            <v>183899</v>
          </cell>
          <cell r="AE69">
            <v>28012</v>
          </cell>
          <cell r="AF69">
            <v>134.02000000000001</v>
          </cell>
          <cell r="AG69">
            <v>124.92</v>
          </cell>
          <cell r="AH69">
            <v>8.58</v>
          </cell>
          <cell r="AI69">
            <v>7.68</v>
          </cell>
          <cell r="AJ69">
            <v>3</v>
          </cell>
          <cell r="AK69">
            <v>3.5</v>
          </cell>
          <cell r="AL69">
            <v>104.12</v>
          </cell>
          <cell r="AN69">
            <v>6635272</v>
          </cell>
          <cell r="AO69">
            <v>7092562</v>
          </cell>
          <cell r="AP69">
            <v>0</v>
          </cell>
          <cell r="AR69">
            <v>3833359</v>
          </cell>
          <cell r="AS69">
            <v>2801913</v>
          </cell>
          <cell r="AT69" t="str">
            <v>Base Year</v>
          </cell>
          <cell r="AU69">
            <v>136.85</v>
          </cell>
          <cell r="AV69">
            <v>100.38</v>
          </cell>
          <cell r="AW69">
            <v>136.88</v>
          </cell>
          <cell r="AX69">
            <v>136.85</v>
          </cell>
          <cell r="AY69">
            <v>130.66</v>
          </cell>
          <cell r="AZ69">
            <v>91.84</v>
          </cell>
          <cell r="BA69">
            <v>127.56</v>
          </cell>
          <cell r="BB69">
            <v>127.56</v>
          </cell>
          <cell r="BC69">
            <v>8.58</v>
          </cell>
        </row>
        <row r="70">
          <cell r="A70">
            <v>69</v>
          </cell>
          <cell r="B70">
            <v>10026507900</v>
          </cell>
          <cell r="C70">
            <v>10029620600</v>
          </cell>
          <cell r="D70" t="str">
            <v>Kenesaw</v>
          </cell>
          <cell r="E70" t="str">
            <v>Accura Healthcare of Kenesaw</v>
          </cell>
          <cell r="F70" t="str">
            <v>Rural</v>
          </cell>
          <cell r="G70" t="str">
            <v>Rural</v>
          </cell>
          <cell r="H70" t="str">
            <v>yes</v>
          </cell>
          <cell r="L70" t="str">
            <v>July 1, 2026 to December 31, 2026</v>
          </cell>
          <cell r="M70" t="str">
            <v>No</v>
          </cell>
          <cell r="O70">
            <v>45748</v>
          </cell>
          <cell r="P70">
            <v>45838</v>
          </cell>
          <cell r="Q70">
            <v>5732</v>
          </cell>
          <cell r="R70">
            <v>139536</v>
          </cell>
          <cell r="V70">
            <v>628887</v>
          </cell>
          <cell r="AA70">
            <v>1112259</v>
          </cell>
          <cell r="AB70">
            <v>15832</v>
          </cell>
          <cell r="AD70">
            <v>13522</v>
          </cell>
          <cell r="AE70">
            <v>6210</v>
          </cell>
          <cell r="AF70">
            <v>99.17</v>
          </cell>
          <cell r="AG70">
            <v>89.94</v>
          </cell>
          <cell r="AH70">
            <v>2.36</v>
          </cell>
          <cell r="AI70">
            <v>8.5299999999999994</v>
          </cell>
          <cell r="AJ70">
            <v>2</v>
          </cell>
          <cell r="AK70">
            <v>0</v>
          </cell>
          <cell r="AL70">
            <v>104.12</v>
          </cell>
          <cell r="AN70">
            <v>1128091</v>
          </cell>
          <cell r="AO70">
            <v>1149483</v>
          </cell>
          <cell r="AP70">
            <v>0</v>
          </cell>
          <cell r="AR70">
            <v>628887</v>
          </cell>
          <cell r="AS70">
            <v>499204</v>
          </cell>
          <cell r="AT70" t="str">
            <v>Base Year</v>
          </cell>
          <cell r="AU70">
            <v>101.27</v>
          </cell>
          <cell r="AV70">
            <v>100.38</v>
          </cell>
          <cell r="AW70">
            <v>136.88</v>
          </cell>
          <cell r="AX70">
            <v>101.27</v>
          </cell>
          <cell r="AY70">
            <v>87.09</v>
          </cell>
          <cell r="AZ70">
            <v>91.84</v>
          </cell>
          <cell r="BA70">
            <v>127.56</v>
          </cell>
          <cell r="BB70">
            <v>91.84</v>
          </cell>
          <cell r="BC70">
            <v>2.36</v>
          </cell>
        </row>
        <row r="71">
          <cell r="A71">
            <v>70</v>
          </cell>
          <cell r="B71">
            <v>0</v>
          </cell>
          <cell r="C71">
            <v>47053382600</v>
          </cell>
          <cell r="D71" t="str">
            <v>Kimball</v>
          </cell>
          <cell r="E71" t="str">
            <v>Kimball County Manor</v>
          </cell>
          <cell r="F71" t="str">
            <v>Rural</v>
          </cell>
          <cell r="G71" t="str">
            <v>Rural</v>
          </cell>
          <cell r="H71" t="str">
            <v>yes</v>
          </cell>
          <cell r="L71" t="str">
            <v>July 1, 2026 to December 31, 2026</v>
          </cell>
          <cell r="M71" t="str">
            <v>No</v>
          </cell>
          <cell r="O71">
            <v>45474</v>
          </cell>
          <cell r="P71">
            <v>45838</v>
          </cell>
          <cell r="Q71">
            <v>14403</v>
          </cell>
          <cell r="R71">
            <v>366873</v>
          </cell>
          <cell r="V71">
            <v>2450019</v>
          </cell>
          <cell r="AA71">
            <v>4284414</v>
          </cell>
          <cell r="AB71">
            <v>0</v>
          </cell>
          <cell r="AD71">
            <v>148292</v>
          </cell>
          <cell r="AE71">
            <v>17215</v>
          </cell>
          <cell r="AF71">
            <v>134.05000000000001</v>
          </cell>
          <cell r="AG71">
            <v>124.72</v>
          </cell>
          <cell r="AH71">
            <v>10.3</v>
          </cell>
          <cell r="AI71">
            <v>8.1300000000000008</v>
          </cell>
          <cell r="AJ71">
            <v>1</v>
          </cell>
          <cell r="AK71">
            <v>0</v>
          </cell>
          <cell r="AL71">
            <v>104.12</v>
          </cell>
          <cell r="AN71">
            <v>4284414</v>
          </cell>
          <cell r="AO71">
            <v>4555280</v>
          </cell>
          <cell r="AP71">
            <v>0</v>
          </cell>
          <cell r="AR71">
            <v>2450019</v>
          </cell>
          <cell r="AS71">
            <v>1834395</v>
          </cell>
          <cell r="AT71" t="str">
            <v>Base Year</v>
          </cell>
          <cell r="AU71">
            <v>142.32</v>
          </cell>
          <cell r="AV71">
            <v>100.38</v>
          </cell>
          <cell r="AW71">
            <v>136.88</v>
          </cell>
          <cell r="AX71">
            <v>136.88</v>
          </cell>
          <cell r="AY71">
            <v>127.36</v>
          </cell>
          <cell r="AZ71">
            <v>91.84</v>
          </cell>
          <cell r="BA71">
            <v>127.56</v>
          </cell>
          <cell r="BB71">
            <v>127.36</v>
          </cell>
          <cell r="BC71">
            <v>10.3</v>
          </cell>
        </row>
        <row r="72">
          <cell r="A72">
            <v>71</v>
          </cell>
          <cell r="B72">
            <v>47055026100</v>
          </cell>
          <cell r="C72">
            <v>10029439505</v>
          </cell>
          <cell r="D72" t="str">
            <v>Macy</v>
          </cell>
          <cell r="E72" t="str">
            <v>Carl T Curtis Health Education Center</v>
          </cell>
          <cell r="F72" t="str">
            <v>Rural</v>
          </cell>
          <cell r="G72" t="str">
            <v>Rural</v>
          </cell>
          <cell r="H72" t="str">
            <v>yes</v>
          </cell>
          <cell r="L72" t="str">
            <v>July 1, 2026 to December 31, 2026</v>
          </cell>
          <cell r="M72" t="str">
            <v>No</v>
          </cell>
          <cell r="O72">
            <v>45474</v>
          </cell>
          <cell r="P72">
            <v>45838</v>
          </cell>
          <cell r="Q72">
            <v>7717</v>
          </cell>
          <cell r="R72">
            <v>558375</v>
          </cell>
          <cell r="V72">
            <v>2231306</v>
          </cell>
          <cell r="AA72">
            <v>3964132</v>
          </cell>
          <cell r="AB72">
            <v>35410</v>
          </cell>
          <cell r="AD72">
            <v>140314</v>
          </cell>
          <cell r="AE72">
            <v>8446</v>
          </cell>
          <cell r="AF72">
            <v>134.05000000000001</v>
          </cell>
          <cell r="AG72">
            <v>124.92</v>
          </cell>
          <cell r="AH72">
            <v>18.18</v>
          </cell>
          <cell r="AI72">
            <v>0</v>
          </cell>
          <cell r="AJ72">
            <v>3</v>
          </cell>
          <cell r="AK72">
            <v>3.5</v>
          </cell>
          <cell r="AL72">
            <v>104.12</v>
          </cell>
          <cell r="AN72">
            <v>3999542</v>
          </cell>
          <cell r="AO72">
            <v>4001357</v>
          </cell>
          <cell r="AP72">
            <v>0</v>
          </cell>
          <cell r="AR72">
            <v>2231306</v>
          </cell>
          <cell r="AS72">
            <v>1768236</v>
          </cell>
          <cell r="AT72" t="str">
            <v>Base Year</v>
          </cell>
          <cell r="AU72">
            <v>264.18</v>
          </cell>
          <cell r="AV72">
            <v>100.38</v>
          </cell>
          <cell r="AW72">
            <v>136.88</v>
          </cell>
          <cell r="AX72">
            <v>136.88</v>
          </cell>
          <cell r="AY72">
            <v>229.14</v>
          </cell>
          <cell r="AZ72">
            <v>91.84</v>
          </cell>
          <cell r="BA72">
            <v>127.56</v>
          </cell>
          <cell r="BB72">
            <v>127.56</v>
          </cell>
          <cell r="BC72">
            <v>18.18</v>
          </cell>
        </row>
        <row r="73">
          <cell r="A73">
            <v>72</v>
          </cell>
          <cell r="B73">
            <v>0</v>
          </cell>
          <cell r="C73">
            <v>10026845501</v>
          </cell>
          <cell r="D73" t="str">
            <v>Madison</v>
          </cell>
          <cell r="E73" t="str">
            <v>Arbor Care Centers - Countryside</v>
          </cell>
          <cell r="F73" t="str">
            <v>Rural</v>
          </cell>
          <cell r="G73" t="str">
            <v>Rural</v>
          </cell>
          <cell r="H73" t="str">
            <v>yes</v>
          </cell>
          <cell r="L73" t="str">
            <v>July 1, 2026 to December 31, 2026</v>
          </cell>
          <cell r="M73" t="str">
            <v>No</v>
          </cell>
          <cell r="O73">
            <v>45474</v>
          </cell>
          <cell r="P73">
            <v>45838</v>
          </cell>
          <cell r="Q73">
            <v>13457</v>
          </cell>
          <cell r="R73">
            <v>365645</v>
          </cell>
          <cell r="V73">
            <v>1994788</v>
          </cell>
          <cell r="AA73">
            <v>3430792</v>
          </cell>
          <cell r="AB73">
            <v>54783</v>
          </cell>
          <cell r="AD73">
            <v>197111</v>
          </cell>
          <cell r="AE73">
            <v>17120</v>
          </cell>
          <cell r="AF73">
            <v>114.11</v>
          </cell>
          <cell r="AG73">
            <v>108.49</v>
          </cell>
          <cell r="AH73">
            <v>14.65</v>
          </cell>
          <cell r="AI73">
            <v>8.74</v>
          </cell>
          <cell r="AJ73">
            <v>5</v>
          </cell>
          <cell r="AK73">
            <v>10</v>
          </cell>
          <cell r="AL73">
            <v>104.12</v>
          </cell>
          <cell r="AN73">
            <v>3485575</v>
          </cell>
          <cell r="AO73">
            <v>3627826</v>
          </cell>
          <cell r="AP73">
            <v>0</v>
          </cell>
          <cell r="AR73">
            <v>1994788</v>
          </cell>
          <cell r="AS73">
            <v>1490787</v>
          </cell>
          <cell r="AT73" t="str">
            <v>Base Year</v>
          </cell>
          <cell r="AU73">
            <v>116.52</v>
          </cell>
          <cell r="AV73">
            <v>100.38</v>
          </cell>
          <cell r="AW73">
            <v>136.88</v>
          </cell>
          <cell r="AX73">
            <v>116.52</v>
          </cell>
          <cell r="AY73">
            <v>110.78</v>
          </cell>
          <cell r="AZ73">
            <v>91.84</v>
          </cell>
          <cell r="BA73">
            <v>127.56</v>
          </cell>
          <cell r="BB73">
            <v>110.78</v>
          </cell>
          <cell r="BC73">
            <v>14.65</v>
          </cell>
        </row>
        <row r="74">
          <cell r="A74">
            <v>73</v>
          </cell>
          <cell r="B74">
            <v>0</v>
          </cell>
          <cell r="C74">
            <v>47048205900</v>
          </cell>
          <cell r="D74" t="str">
            <v>McCook</v>
          </cell>
          <cell r="E74" t="str">
            <v>Hillcrest Nursing Home</v>
          </cell>
          <cell r="F74" t="str">
            <v>Rural</v>
          </cell>
          <cell r="G74" t="str">
            <v>Rural</v>
          </cell>
          <cell r="H74" t="str">
            <v>yes</v>
          </cell>
          <cell r="L74" t="str">
            <v>July 1, 2026 to December 31, 2026</v>
          </cell>
          <cell r="M74" t="str">
            <v>No</v>
          </cell>
          <cell r="O74">
            <v>45474</v>
          </cell>
          <cell r="P74">
            <v>45838</v>
          </cell>
          <cell r="Q74">
            <v>22928</v>
          </cell>
          <cell r="R74">
            <v>561817</v>
          </cell>
          <cell r="V74">
            <v>4381963</v>
          </cell>
          <cell r="AA74">
            <v>7190326</v>
          </cell>
          <cell r="AB74">
            <v>0</v>
          </cell>
          <cell r="AD74">
            <v>358096</v>
          </cell>
          <cell r="AE74">
            <v>26635</v>
          </cell>
          <cell r="AF74">
            <v>134.05000000000001</v>
          </cell>
          <cell r="AG74">
            <v>119.95</v>
          </cell>
          <cell r="AH74">
            <v>15.62</v>
          </cell>
          <cell r="AI74">
            <v>8.6199999999999992</v>
          </cell>
          <cell r="AJ74">
            <v>3</v>
          </cell>
          <cell r="AK74">
            <v>3.5</v>
          </cell>
          <cell r="AL74">
            <v>104.12</v>
          </cell>
          <cell r="AN74">
            <v>7190326</v>
          </cell>
          <cell r="AO74">
            <v>7707569</v>
          </cell>
          <cell r="AP74">
            <v>0</v>
          </cell>
          <cell r="AR74">
            <v>4381963</v>
          </cell>
          <cell r="AS74">
            <v>2808363</v>
          </cell>
          <cell r="AT74" t="str">
            <v>Base Year</v>
          </cell>
          <cell r="AU74">
            <v>164.52</v>
          </cell>
          <cell r="AV74">
            <v>100.38</v>
          </cell>
          <cell r="AW74">
            <v>136.88</v>
          </cell>
          <cell r="AX74">
            <v>136.88</v>
          </cell>
          <cell r="AY74">
            <v>122.49</v>
          </cell>
          <cell r="AZ74">
            <v>91.84</v>
          </cell>
          <cell r="BA74">
            <v>127.56</v>
          </cell>
          <cell r="BB74">
            <v>122.49</v>
          </cell>
          <cell r="BC74">
            <v>15.62</v>
          </cell>
        </row>
        <row r="75">
          <cell r="A75">
            <v>74</v>
          </cell>
          <cell r="B75">
            <v>0</v>
          </cell>
          <cell r="C75">
            <v>47037655900</v>
          </cell>
          <cell r="D75" t="str">
            <v>Minden</v>
          </cell>
          <cell r="E75" t="str">
            <v>Bethany Home</v>
          </cell>
          <cell r="F75" t="str">
            <v>Rural</v>
          </cell>
          <cell r="G75" t="str">
            <v>Rural</v>
          </cell>
          <cell r="H75" t="str">
            <v>yes</v>
          </cell>
          <cell r="L75" t="str">
            <v>July 1, 2026 to December 31, 2026</v>
          </cell>
          <cell r="M75" t="str">
            <v>No</v>
          </cell>
          <cell r="O75">
            <v>45474</v>
          </cell>
          <cell r="P75">
            <v>45838</v>
          </cell>
          <cell r="Q75">
            <v>21647</v>
          </cell>
          <cell r="R75">
            <v>474001</v>
          </cell>
          <cell r="V75">
            <v>4255987</v>
          </cell>
          <cell r="AA75">
            <v>7286100</v>
          </cell>
          <cell r="AB75">
            <v>0</v>
          </cell>
          <cell r="AD75">
            <v>629182</v>
          </cell>
          <cell r="AE75">
            <v>25898</v>
          </cell>
          <cell r="AF75">
            <v>134.05000000000001</v>
          </cell>
          <cell r="AG75">
            <v>124.92</v>
          </cell>
          <cell r="AH75">
            <v>27</v>
          </cell>
          <cell r="AI75">
            <v>8.5500000000000007</v>
          </cell>
          <cell r="AJ75">
            <v>1</v>
          </cell>
          <cell r="AK75">
            <v>0</v>
          </cell>
          <cell r="AL75">
            <v>104.12</v>
          </cell>
          <cell r="AN75">
            <v>7286100</v>
          </cell>
          <cell r="AO75">
            <v>7921045</v>
          </cell>
          <cell r="AP75">
            <v>0</v>
          </cell>
          <cell r="AR75">
            <v>4255987</v>
          </cell>
          <cell r="AS75">
            <v>3030113</v>
          </cell>
          <cell r="AT75" t="str">
            <v>Base Year</v>
          </cell>
          <cell r="AU75">
            <v>164.34</v>
          </cell>
          <cell r="AV75">
            <v>100.38</v>
          </cell>
          <cell r="AW75">
            <v>136.88</v>
          </cell>
          <cell r="AX75">
            <v>136.88</v>
          </cell>
          <cell r="AY75">
            <v>139.97999999999999</v>
          </cell>
          <cell r="AZ75">
            <v>91.84</v>
          </cell>
          <cell r="BA75">
            <v>127.56</v>
          </cell>
          <cell r="BB75">
            <v>127.56</v>
          </cell>
          <cell r="BC75">
            <v>27</v>
          </cell>
        </row>
        <row r="76">
          <cell r="A76">
            <v>75</v>
          </cell>
          <cell r="B76">
            <v>0</v>
          </cell>
          <cell r="C76">
            <v>47600628300</v>
          </cell>
          <cell r="D76" t="str">
            <v>Mitchell</v>
          </cell>
          <cell r="E76" t="str">
            <v>Mitchell Care Center</v>
          </cell>
          <cell r="F76" t="str">
            <v>Rural</v>
          </cell>
          <cell r="G76" t="str">
            <v>Rural</v>
          </cell>
          <cell r="H76" t="str">
            <v>yes</v>
          </cell>
          <cell r="L76" t="str">
            <v>July 1, 2026 to December 31, 2026</v>
          </cell>
          <cell r="M76" t="str">
            <v>No</v>
          </cell>
          <cell r="O76">
            <v>45474</v>
          </cell>
          <cell r="P76">
            <v>45838</v>
          </cell>
          <cell r="Q76">
            <v>16797</v>
          </cell>
          <cell r="R76">
            <v>335489</v>
          </cell>
          <cell r="V76">
            <v>2595344</v>
          </cell>
          <cell r="AA76">
            <v>4470672</v>
          </cell>
          <cell r="AB76">
            <v>0</v>
          </cell>
          <cell r="AD76">
            <v>81238</v>
          </cell>
          <cell r="AE76">
            <v>21977</v>
          </cell>
          <cell r="AF76">
            <v>115.65</v>
          </cell>
          <cell r="AG76">
            <v>109.34</v>
          </cell>
          <cell r="AH76">
            <v>4.84</v>
          </cell>
          <cell r="AI76">
            <v>7.92</v>
          </cell>
          <cell r="AJ76">
            <v>3</v>
          </cell>
          <cell r="AK76">
            <v>3.5</v>
          </cell>
          <cell r="AL76">
            <v>104.12</v>
          </cell>
          <cell r="AN76">
            <v>4470672</v>
          </cell>
          <cell r="AO76">
            <v>4808352</v>
          </cell>
          <cell r="AP76">
            <v>0</v>
          </cell>
          <cell r="AR76">
            <v>2595344</v>
          </cell>
          <cell r="AS76">
            <v>1875328</v>
          </cell>
          <cell r="AT76" t="str">
            <v>Base Year</v>
          </cell>
          <cell r="AU76">
            <v>118.09</v>
          </cell>
          <cell r="AV76">
            <v>100.38</v>
          </cell>
          <cell r="AW76">
            <v>136.88</v>
          </cell>
          <cell r="AX76">
            <v>118.09</v>
          </cell>
          <cell r="AY76">
            <v>111.65</v>
          </cell>
          <cell r="AZ76">
            <v>91.84</v>
          </cell>
          <cell r="BA76">
            <v>127.56</v>
          </cell>
          <cell r="BB76">
            <v>111.65</v>
          </cell>
          <cell r="BC76">
            <v>4.84</v>
          </cell>
        </row>
        <row r="77">
          <cell r="A77">
            <v>76</v>
          </cell>
          <cell r="B77">
            <v>0</v>
          </cell>
          <cell r="C77">
            <v>10026776102</v>
          </cell>
          <cell r="D77" t="str">
            <v>Nebraska City</v>
          </cell>
          <cell r="E77" t="str">
            <v>Prestige Care Center of Nebraska City</v>
          </cell>
          <cell r="F77" t="str">
            <v>Rural</v>
          </cell>
          <cell r="G77" t="str">
            <v>Rural</v>
          </cell>
          <cell r="H77" t="str">
            <v>yes</v>
          </cell>
          <cell r="L77" t="str">
            <v>July 1, 2026 to December 31, 2026</v>
          </cell>
          <cell r="M77" t="str">
            <v>No</v>
          </cell>
          <cell r="O77">
            <v>45474</v>
          </cell>
          <cell r="P77">
            <v>45838</v>
          </cell>
          <cell r="Q77">
            <v>15386</v>
          </cell>
          <cell r="R77">
            <v>628355</v>
          </cell>
          <cell r="V77">
            <v>1967322</v>
          </cell>
          <cell r="AA77">
            <v>3703263</v>
          </cell>
          <cell r="AB77">
            <v>36443</v>
          </cell>
          <cell r="AD77">
            <v>285775</v>
          </cell>
          <cell r="AE77">
            <v>18495</v>
          </cell>
          <cell r="AF77">
            <v>104.17</v>
          </cell>
          <cell r="AG77">
            <v>105.05</v>
          </cell>
          <cell r="AH77">
            <v>18.57</v>
          </cell>
          <cell r="AI77">
            <v>8.93</v>
          </cell>
          <cell r="AJ77">
            <v>1</v>
          </cell>
          <cell r="AK77">
            <v>0</v>
          </cell>
          <cell r="AL77">
            <v>104.12</v>
          </cell>
          <cell r="AN77">
            <v>3739706</v>
          </cell>
          <cell r="AO77">
            <v>3617850</v>
          </cell>
          <cell r="AP77">
            <v>-121856</v>
          </cell>
          <cell r="AR77">
            <v>1967322</v>
          </cell>
          <cell r="AS77">
            <v>1650528</v>
          </cell>
          <cell r="AT77" t="str">
            <v>Base Year</v>
          </cell>
          <cell r="AU77">
            <v>106.37</v>
          </cell>
          <cell r="AV77">
            <v>100.38</v>
          </cell>
          <cell r="AW77">
            <v>136.88</v>
          </cell>
          <cell r="AX77">
            <v>106.37</v>
          </cell>
          <cell r="AY77">
            <v>107.27</v>
          </cell>
          <cell r="AZ77">
            <v>91.84</v>
          </cell>
          <cell r="BA77">
            <v>127.56</v>
          </cell>
          <cell r="BB77">
            <v>107.27</v>
          </cell>
          <cell r="BC77">
            <v>18.57</v>
          </cell>
        </row>
        <row r="78">
          <cell r="A78">
            <v>77</v>
          </cell>
          <cell r="B78">
            <v>0</v>
          </cell>
          <cell r="C78">
            <v>47059805200</v>
          </cell>
          <cell r="D78" t="str">
            <v>Nebraska City</v>
          </cell>
          <cell r="E78" t="str">
            <v>The Ambassador Nebraska City</v>
          </cell>
          <cell r="F78" t="str">
            <v>Rural</v>
          </cell>
          <cell r="G78" t="str">
            <v>Rural</v>
          </cell>
          <cell r="H78" t="str">
            <v>yes</v>
          </cell>
          <cell r="L78" t="str">
            <v>July 1, 2026 to December 31, 2026</v>
          </cell>
          <cell r="M78" t="str">
            <v>No</v>
          </cell>
          <cell r="O78">
            <v>45474</v>
          </cell>
          <cell r="P78">
            <v>45838</v>
          </cell>
          <cell r="Q78">
            <v>17968</v>
          </cell>
          <cell r="R78">
            <v>677498</v>
          </cell>
          <cell r="V78">
            <v>2821070</v>
          </cell>
          <cell r="AA78">
            <v>5035975</v>
          </cell>
          <cell r="AB78">
            <v>0</v>
          </cell>
          <cell r="AD78">
            <v>297304</v>
          </cell>
          <cell r="AE78">
            <v>23031</v>
          </cell>
          <cell r="AF78">
            <v>119.95</v>
          </cell>
          <cell r="AG78">
            <v>120.72</v>
          </cell>
          <cell r="AH78">
            <v>16.55</v>
          </cell>
          <cell r="AI78">
            <v>7.7</v>
          </cell>
          <cell r="AJ78">
            <v>4</v>
          </cell>
          <cell r="AK78">
            <v>6.75</v>
          </cell>
          <cell r="AL78">
            <v>104.12</v>
          </cell>
          <cell r="AN78">
            <v>5035975</v>
          </cell>
          <cell r="AO78">
            <v>5067997</v>
          </cell>
          <cell r="AP78">
            <v>0</v>
          </cell>
          <cell r="AR78">
            <v>2821070</v>
          </cell>
          <cell r="AS78">
            <v>2214905</v>
          </cell>
          <cell r="AT78" t="str">
            <v>Base Year</v>
          </cell>
          <cell r="AU78">
            <v>122.49</v>
          </cell>
          <cell r="AV78">
            <v>100.38</v>
          </cell>
          <cell r="AW78">
            <v>136.88</v>
          </cell>
          <cell r="AX78">
            <v>122.49</v>
          </cell>
          <cell r="AY78">
            <v>123.27</v>
          </cell>
          <cell r="AZ78">
            <v>91.84</v>
          </cell>
          <cell r="BA78">
            <v>127.56</v>
          </cell>
          <cell r="BB78">
            <v>123.27</v>
          </cell>
          <cell r="BC78">
            <v>16.55</v>
          </cell>
        </row>
        <row r="79">
          <cell r="A79">
            <v>78</v>
          </cell>
          <cell r="B79">
            <v>10026798900</v>
          </cell>
          <cell r="C79">
            <v>10029680600</v>
          </cell>
          <cell r="D79" t="str">
            <v>Neligh</v>
          </cell>
          <cell r="E79" t="str">
            <v>Accura Healthcare of Neligh</v>
          </cell>
          <cell r="F79" t="str">
            <v>Rural</v>
          </cell>
          <cell r="G79" t="str">
            <v>Rural</v>
          </cell>
          <cell r="H79" t="str">
            <v>yes</v>
          </cell>
          <cell r="L79" t="str">
            <v>July 1, 2026 to December 31, 2026</v>
          </cell>
          <cell r="M79" t="str">
            <v>No</v>
          </cell>
          <cell r="O79">
            <v>45778</v>
          </cell>
          <cell r="P79">
            <v>45838</v>
          </cell>
          <cell r="Q79">
            <v>1934</v>
          </cell>
          <cell r="R79">
            <v>71692</v>
          </cell>
          <cell r="V79">
            <v>314109</v>
          </cell>
          <cell r="AA79">
            <v>551158</v>
          </cell>
          <cell r="AB79">
            <v>6091</v>
          </cell>
          <cell r="AD79">
            <v>11126</v>
          </cell>
          <cell r="AE79">
            <v>2506</v>
          </cell>
          <cell r="AF79">
            <v>122.75</v>
          </cell>
          <cell r="AG79">
            <v>123.12</v>
          </cell>
          <cell r="AH79">
            <v>5.75</v>
          </cell>
          <cell r="AI79">
            <v>8.42</v>
          </cell>
          <cell r="AJ79">
            <v>1</v>
          </cell>
          <cell r="AK79">
            <v>0</v>
          </cell>
          <cell r="AL79">
            <v>104.12</v>
          </cell>
          <cell r="AN79">
            <v>557249</v>
          </cell>
          <cell r="AO79">
            <v>564601</v>
          </cell>
          <cell r="AP79">
            <v>0</v>
          </cell>
          <cell r="AR79">
            <v>314109</v>
          </cell>
          <cell r="AS79">
            <v>243140</v>
          </cell>
          <cell r="AT79" t="str">
            <v>Base Year</v>
          </cell>
          <cell r="AU79">
            <v>125.34</v>
          </cell>
          <cell r="AV79">
            <v>100.38</v>
          </cell>
          <cell r="AW79">
            <v>136.88</v>
          </cell>
          <cell r="AX79">
            <v>125.34</v>
          </cell>
          <cell r="AY79">
            <v>125.72</v>
          </cell>
          <cell r="AZ79">
            <v>91.84</v>
          </cell>
          <cell r="BA79">
            <v>127.56</v>
          </cell>
          <cell r="BB79">
            <v>125.72</v>
          </cell>
          <cell r="BC79">
            <v>5.75</v>
          </cell>
        </row>
        <row r="80">
          <cell r="A80">
            <v>79</v>
          </cell>
          <cell r="B80">
            <v>0</v>
          </cell>
          <cell r="C80">
            <v>47045837400</v>
          </cell>
          <cell r="D80" t="str">
            <v>Newman Grove</v>
          </cell>
          <cell r="E80" t="str">
            <v>Mid-Nebraska Lutheran Home</v>
          </cell>
          <cell r="F80" t="str">
            <v>Rural</v>
          </cell>
          <cell r="G80" t="str">
            <v>Rural</v>
          </cell>
          <cell r="H80" t="str">
            <v>yes</v>
          </cell>
          <cell r="L80" t="str">
            <v>July 1, 2026 to December 31, 2026</v>
          </cell>
          <cell r="M80" t="str">
            <v>No</v>
          </cell>
          <cell r="O80">
            <v>45474</v>
          </cell>
          <cell r="P80">
            <v>45838</v>
          </cell>
          <cell r="Q80">
            <v>11767</v>
          </cell>
          <cell r="R80">
            <v>383404</v>
          </cell>
          <cell r="V80">
            <v>2211999</v>
          </cell>
          <cell r="AA80">
            <v>3625779</v>
          </cell>
          <cell r="AB80">
            <v>31149</v>
          </cell>
          <cell r="AD80">
            <v>56487</v>
          </cell>
          <cell r="AE80">
            <v>15927</v>
          </cell>
          <cell r="AF80">
            <v>134.05000000000001</v>
          </cell>
          <cell r="AG80">
            <v>120.26</v>
          </cell>
          <cell r="AH80">
            <v>4.8</v>
          </cell>
          <cell r="AI80">
            <v>8.7200000000000006</v>
          </cell>
          <cell r="AJ80">
            <v>1</v>
          </cell>
          <cell r="AK80">
            <v>0</v>
          </cell>
          <cell r="AL80">
            <v>104.12</v>
          </cell>
          <cell r="AN80">
            <v>3656928</v>
          </cell>
          <cell r="AO80">
            <v>3806423</v>
          </cell>
          <cell r="AP80">
            <v>0</v>
          </cell>
          <cell r="AR80">
            <v>2211999</v>
          </cell>
          <cell r="AS80">
            <v>1444929</v>
          </cell>
          <cell r="AT80" t="str">
            <v>Base Year</v>
          </cell>
          <cell r="AU80">
            <v>138.88</v>
          </cell>
          <cell r="AV80">
            <v>100.38</v>
          </cell>
          <cell r="AW80">
            <v>136.88</v>
          </cell>
          <cell r="AX80">
            <v>136.88</v>
          </cell>
          <cell r="AY80">
            <v>122.8</v>
          </cell>
          <cell r="AZ80">
            <v>91.84</v>
          </cell>
          <cell r="BA80">
            <v>127.56</v>
          </cell>
          <cell r="BB80">
            <v>122.8</v>
          </cell>
          <cell r="BC80">
            <v>4.8</v>
          </cell>
        </row>
        <row r="81">
          <cell r="A81">
            <v>80</v>
          </cell>
          <cell r="B81">
            <v>0</v>
          </cell>
          <cell r="C81">
            <v>10026679300</v>
          </cell>
          <cell r="D81" t="str">
            <v>Norfolk</v>
          </cell>
          <cell r="E81" t="str">
            <v>Heritage of Bel Air</v>
          </cell>
          <cell r="F81" t="str">
            <v>Rural</v>
          </cell>
          <cell r="G81" t="str">
            <v>Rural</v>
          </cell>
          <cell r="H81" t="str">
            <v>yes</v>
          </cell>
          <cell r="L81" t="str">
            <v>July 1, 2026 to December 31, 2026</v>
          </cell>
          <cell r="M81" t="str">
            <v>No</v>
          </cell>
          <cell r="O81">
            <v>45474</v>
          </cell>
          <cell r="P81">
            <v>45838</v>
          </cell>
          <cell r="Q81">
            <v>36143</v>
          </cell>
          <cell r="R81">
            <v>1255320</v>
          </cell>
          <cell r="V81">
            <v>6161646</v>
          </cell>
          <cell r="AA81">
            <v>10128401</v>
          </cell>
          <cell r="AB81">
            <v>49296</v>
          </cell>
          <cell r="AD81">
            <v>334976</v>
          </cell>
          <cell r="AE81">
            <v>45654</v>
          </cell>
          <cell r="AF81">
            <v>132.16999999999999</v>
          </cell>
          <cell r="AG81">
            <v>108.82</v>
          </cell>
          <cell r="AH81">
            <v>9.27</v>
          </cell>
          <cell r="AI81">
            <v>7.93</v>
          </cell>
          <cell r="AJ81">
            <v>5</v>
          </cell>
          <cell r="AK81">
            <v>10</v>
          </cell>
          <cell r="AL81">
            <v>104.12</v>
          </cell>
          <cell r="AN81">
            <v>10177697</v>
          </cell>
          <cell r="AO81">
            <v>10374857</v>
          </cell>
          <cell r="AP81">
            <v>0</v>
          </cell>
          <cell r="AR81">
            <v>6161646</v>
          </cell>
          <cell r="AS81">
            <v>4016051</v>
          </cell>
          <cell r="AT81" t="str">
            <v>Base Year</v>
          </cell>
          <cell r="AU81">
            <v>134.96</v>
          </cell>
          <cell r="AV81">
            <v>100.38</v>
          </cell>
          <cell r="AW81">
            <v>136.88</v>
          </cell>
          <cell r="AX81">
            <v>134.96</v>
          </cell>
          <cell r="AY81">
            <v>111.12</v>
          </cell>
          <cell r="AZ81">
            <v>91.84</v>
          </cell>
          <cell r="BA81">
            <v>127.56</v>
          </cell>
          <cell r="BB81">
            <v>111.12</v>
          </cell>
          <cell r="BC81">
            <v>9.27</v>
          </cell>
        </row>
        <row r="82">
          <cell r="A82">
            <v>81</v>
          </cell>
          <cell r="B82">
            <v>47079687517</v>
          </cell>
          <cell r="C82">
            <v>10029505601</v>
          </cell>
          <cell r="D82" t="str">
            <v>Norfolk</v>
          </cell>
          <cell r="E82" t="str">
            <v>St. Joseph's Rehabilitation &amp; Care Center</v>
          </cell>
          <cell r="F82" t="str">
            <v>Rural</v>
          </cell>
          <cell r="G82" t="str">
            <v>Rural</v>
          </cell>
          <cell r="H82" t="str">
            <v>yes</v>
          </cell>
          <cell r="L82" t="str">
            <v>July 1, 2026 to December 31, 2026</v>
          </cell>
          <cell r="M82" t="str">
            <v>No</v>
          </cell>
          <cell r="O82">
            <v>45566</v>
          </cell>
          <cell r="P82">
            <v>45838</v>
          </cell>
          <cell r="Q82">
            <v>12915</v>
          </cell>
          <cell r="R82">
            <v>410257</v>
          </cell>
          <cell r="V82">
            <v>2032411</v>
          </cell>
          <cell r="AA82">
            <v>3589823</v>
          </cell>
          <cell r="AB82">
            <v>8117</v>
          </cell>
          <cell r="AD82">
            <v>163628</v>
          </cell>
          <cell r="AE82">
            <v>18118</v>
          </cell>
          <cell r="AF82">
            <v>109.86</v>
          </cell>
          <cell r="AG82">
            <v>118.71</v>
          </cell>
          <cell r="AH82">
            <v>12.67</v>
          </cell>
          <cell r="AI82">
            <v>6.87</v>
          </cell>
          <cell r="AJ82">
            <v>2</v>
          </cell>
          <cell r="AK82">
            <v>0</v>
          </cell>
          <cell r="AL82">
            <v>104.12</v>
          </cell>
          <cell r="AN82">
            <v>3597940</v>
          </cell>
          <cell r="AO82">
            <v>3706608</v>
          </cell>
          <cell r="AP82">
            <v>0</v>
          </cell>
          <cell r="AR82">
            <v>2032411</v>
          </cell>
          <cell r="AS82">
            <v>1565529</v>
          </cell>
          <cell r="AT82" t="str">
            <v>Base Year</v>
          </cell>
          <cell r="AU82">
            <v>112.18</v>
          </cell>
          <cell r="AV82">
            <v>100.38</v>
          </cell>
          <cell r="AW82">
            <v>136.88</v>
          </cell>
          <cell r="AX82">
            <v>112.18</v>
          </cell>
          <cell r="AY82">
            <v>121.22</v>
          </cell>
          <cell r="AZ82">
            <v>91.84</v>
          </cell>
          <cell r="BA82">
            <v>127.56</v>
          </cell>
          <cell r="BB82">
            <v>121.22</v>
          </cell>
          <cell r="BC82">
            <v>12.67</v>
          </cell>
        </row>
        <row r="83">
          <cell r="A83">
            <v>82</v>
          </cell>
          <cell r="B83">
            <v>10026192100</v>
          </cell>
          <cell r="C83">
            <v>10029591701</v>
          </cell>
          <cell r="D83" t="str">
            <v>North Platte</v>
          </cell>
          <cell r="E83" t="str">
            <v>Accura Healthcare of North Platte</v>
          </cell>
          <cell r="F83" t="str">
            <v>Rural</v>
          </cell>
          <cell r="G83" t="str">
            <v>Rural</v>
          </cell>
          <cell r="H83" t="str">
            <v>yes</v>
          </cell>
          <cell r="L83" t="str">
            <v>July 1, 2026 to December 31, 2026</v>
          </cell>
          <cell r="M83" t="str">
            <v>No</v>
          </cell>
          <cell r="O83">
            <v>45748</v>
          </cell>
          <cell r="P83">
            <v>45838</v>
          </cell>
          <cell r="Q83">
            <v>5289</v>
          </cell>
          <cell r="R83">
            <v>178152</v>
          </cell>
          <cell r="V83">
            <v>642456</v>
          </cell>
          <cell r="AA83">
            <v>1298056</v>
          </cell>
          <cell r="AB83">
            <v>11324</v>
          </cell>
          <cell r="AD83">
            <v>37085</v>
          </cell>
          <cell r="AE83">
            <v>6602</v>
          </cell>
          <cell r="AF83">
            <v>98.3</v>
          </cell>
          <cell r="AG83">
            <v>123.49</v>
          </cell>
          <cell r="AH83">
            <v>7.01</v>
          </cell>
          <cell r="AI83">
            <v>6.96</v>
          </cell>
          <cell r="AJ83">
            <v>2</v>
          </cell>
          <cell r="AK83">
            <v>0</v>
          </cell>
          <cell r="AL83">
            <v>104.12</v>
          </cell>
          <cell r="AN83">
            <v>1309380</v>
          </cell>
          <cell r="AO83">
            <v>1315381</v>
          </cell>
          <cell r="AP83">
            <v>0</v>
          </cell>
          <cell r="AR83">
            <v>642456</v>
          </cell>
          <cell r="AS83">
            <v>666924</v>
          </cell>
          <cell r="AT83" t="str">
            <v>Base Year</v>
          </cell>
          <cell r="AU83">
            <v>97.31</v>
          </cell>
          <cell r="AV83">
            <v>100.38</v>
          </cell>
          <cell r="AW83">
            <v>136.88</v>
          </cell>
          <cell r="AX83">
            <v>100.38</v>
          </cell>
          <cell r="AY83">
            <v>126.1</v>
          </cell>
          <cell r="AZ83">
            <v>91.84</v>
          </cell>
          <cell r="BA83">
            <v>127.56</v>
          </cell>
          <cell r="BB83">
            <v>126.1</v>
          </cell>
          <cell r="BC83">
            <v>7.01</v>
          </cell>
        </row>
        <row r="84">
          <cell r="A84">
            <v>83</v>
          </cell>
          <cell r="B84">
            <v>0</v>
          </cell>
          <cell r="C84">
            <v>10026679500</v>
          </cell>
          <cell r="D84" t="str">
            <v>North Platte</v>
          </cell>
          <cell r="E84" t="str">
            <v>Linden Court</v>
          </cell>
          <cell r="F84" t="str">
            <v>Rural</v>
          </cell>
          <cell r="G84" t="str">
            <v>Rural</v>
          </cell>
          <cell r="H84" t="str">
            <v>yes</v>
          </cell>
          <cell r="L84" t="str">
            <v>July 1, 2026 to December 31, 2026</v>
          </cell>
          <cell r="M84" t="str">
            <v>No</v>
          </cell>
          <cell r="O84">
            <v>45474</v>
          </cell>
          <cell r="P84">
            <v>45838</v>
          </cell>
          <cell r="Q84">
            <v>38209</v>
          </cell>
          <cell r="R84">
            <v>1354843</v>
          </cell>
          <cell r="V84">
            <v>7068386</v>
          </cell>
          <cell r="AA84">
            <v>11452177</v>
          </cell>
          <cell r="AB84">
            <v>144323</v>
          </cell>
          <cell r="AD84">
            <v>760136</v>
          </cell>
          <cell r="AE84">
            <v>47201</v>
          </cell>
          <cell r="AF84">
            <v>134.05000000000001</v>
          </cell>
          <cell r="AG84">
            <v>116.06</v>
          </cell>
          <cell r="AH84">
            <v>19.89</v>
          </cell>
          <cell r="AI84">
            <v>7.31</v>
          </cell>
          <cell r="AJ84">
            <v>3</v>
          </cell>
          <cell r="AK84">
            <v>3.5</v>
          </cell>
          <cell r="AL84">
            <v>104.12</v>
          </cell>
          <cell r="AN84">
            <v>11596500</v>
          </cell>
          <cell r="AO84">
            <v>11908903</v>
          </cell>
          <cell r="AP84">
            <v>0</v>
          </cell>
          <cell r="AR84">
            <v>7068386</v>
          </cell>
          <cell r="AS84">
            <v>4528114</v>
          </cell>
          <cell r="AT84" t="str">
            <v>Base Year</v>
          </cell>
          <cell r="AU84">
            <v>149.75</v>
          </cell>
          <cell r="AV84">
            <v>100.38</v>
          </cell>
          <cell r="AW84">
            <v>136.88</v>
          </cell>
          <cell r="AX84">
            <v>136.88</v>
          </cell>
          <cell r="AY84">
            <v>118.51</v>
          </cell>
          <cell r="AZ84">
            <v>91.84</v>
          </cell>
          <cell r="BA84">
            <v>127.56</v>
          </cell>
          <cell r="BB84">
            <v>118.51</v>
          </cell>
          <cell r="BC84">
            <v>19.89</v>
          </cell>
        </row>
        <row r="85">
          <cell r="A85">
            <v>84</v>
          </cell>
          <cell r="B85">
            <v>0</v>
          </cell>
          <cell r="C85">
            <v>47063058300</v>
          </cell>
          <cell r="D85" t="str">
            <v>Oakland</v>
          </cell>
          <cell r="E85" t="str">
            <v>Oakland Heights</v>
          </cell>
          <cell r="F85" t="str">
            <v>Rural</v>
          </cell>
          <cell r="G85" t="str">
            <v>Rural</v>
          </cell>
          <cell r="H85" t="str">
            <v>yes</v>
          </cell>
          <cell r="L85" t="str">
            <v>July 1, 2026 to December 31, 2026</v>
          </cell>
          <cell r="M85" t="str">
            <v>No</v>
          </cell>
          <cell r="O85">
            <v>45474</v>
          </cell>
          <cell r="P85">
            <v>45838</v>
          </cell>
          <cell r="Q85">
            <v>13608</v>
          </cell>
          <cell r="R85">
            <v>415248</v>
          </cell>
          <cell r="V85">
            <v>2057060</v>
          </cell>
          <cell r="AA85">
            <v>3872038</v>
          </cell>
          <cell r="AB85">
            <v>55540</v>
          </cell>
          <cell r="AD85">
            <v>64901</v>
          </cell>
          <cell r="AE85">
            <v>17174</v>
          </cell>
          <cell r="AF85">
            <v>117.3</v>
          </cell>
          <cell r="AG85">
            <v>124.92</v>
          </cell>
          <cell r="AH85">
            <v>4.7699999999999996</v>
          </cell>
          <cell r="AI85">
            <v>8.52</v>
          </cell>
          <cell r="AJ85">
            <v>3</v>
          </cell>
          <cell r="AK85">
            <v>3.5</v>
          </cell>
          <cell r="AL85">
            <v>104.12</v>
          </cell>
          <cell r="AN85">
            <v>3927578</v>
          </cell>
          <cell r="AO85">
            <v>4084105</v>
          </cell>
          <cell r="AP85">
            <v>0</v>
          </cell>
          <cell r="AR85">
            <v>2057060</v>
          </cell>
          <cell r="AS85">
            <v>1870518</v>
          </cell>
          <cell r="AT85" t="str">
            <v>Base Year</v>
          </cell>
          <cell r="AU85">
            <v>119.78</v>
          </cell>
          <cell r="AV85">
            <v>100.38</v>
          </cell>
          <cell r="AW85">
            <v>136.88</v>
          </cell>
          <cell r="AX85">
            <v>119.78</v>
          </cell>
          <cell r="AY85">
            <v>137.46</v>
          </cell>
          <cell r="AZ85">
            <v>91.84</v>
          </cell>
          <cell r="BA85">
            <v>127.56</v>
          </cell>
          <cell r="BB85">
            <v>127.56</v>
          </cell>
          <cell r="BC85">
            <v>4.7699999999999996</v>
          </cell>
        </row>
        <row r="86">
          <cell r="A86">
            <v>85</v>
          </cell>
          <cell r="B86">
            <v>0</v>
          </cell>
          <cell r="C86">
            <v>10026754900</v>
          </cell>
          <cell r="D86" t="str">
            <v>Ogallala</v>
          </cell>
          <cell r="E86" t="str">
            <v>Indian Hills Manor</v>
          </cell>
          <cell r="F86" t="str">
            <v>Rural</v>
          </cell>
          <cell r="G86" t="str">
            <v>Rural</v>
          </cell>
          <cell r="H86" t="str">
            <v>yes</v>
          </cell>
          <cell r="L86" t="str">
            <v>July 1, 2026 to December 31, 2026</v>
          </cell>
          <cell r="M86" t="str">
            <v>No</v>
          </cell>
          <cell r="O86">
            <v>45474</v>
          </cell>
          <cell r="P86">
            <v>45838</v>
          </cell>
          <cell r="Q86">
            <v>12065</v>
          </cell>
          <cell r="R86">
            <v>585829</v>
          </cell>
          <cell r="V86">
            <v>1677866</v>
          </cell>
          <cell r="AA86">
            <v>3397777</v>
          </cell>
          <cell r="AB86">
            <v>11084</v>
          </cell>
          <cell r="AD86">
            <v>125630</v>
          </cell>
          <cell r="AE86">
            <v>13710</v>
          </cell>
          <cell r="AF86">
            <v>119.85</v>
          </cell>
          <cell r="AG86">
            <v>124.92</v>
          </cell>
          <cell r="AH86">
            <v>10.41</v>
          </cell>
          <cell r="AI86">
            <v>7.9</v>
          </cell>
          <cell r="AJ86">
            <v>1</v>
          </cell>
          <cell r="AK86">
            <v>0</v>
          </cell>
          <cell r="AL86">
            <v>104.12</v>
          </cell>
          <cell r="AN86">
            <v>3408861</v>
          </cell>
          <cell r="AO86">
            <v>3282595</v>
          </cell>
          <cell r="AP86">
            <v>-126266</v>
          </cell>
          <cell r="AR86">
            <v>1677866</v>
          </cell>
          <cell r="AS86">
            <v>1604729</v>
          </cell>
          <cell r="AT86" t="str">
            <v>Base Year</v>
          </cell>
          <cell r="AU86">
            <v>122.38</v>
          </cell>
          <cell r="AV86">
            <v>100.38</v>
          </cell>
          <cell r="AW86">
            <v>136.88</v>
          </cell>
          <cell r="AX86">
            <v>122.38</v>
          </cell>
          <cell r="AY86">
            <v>133.01</v>
          </cell>
          <cell r="AZ86">
            <v>91.84</v>
          </cell>
          <cell r="BA86">
            <v>127.56</v>
          </cell>
          <cell r="BB86">
            <v>127.56</v>
          </cell>
          <cell r="BC86">
            <v>10.41</v>
          </cell>
        </row>
        <row r="87">
          <cell r="A87">
            <v>86</v>
          </cell>
          <cell r="B87">
            <v>10026800900</v>
          </cell>
          <cell r="C87">
            <v>10029680700</v>
          </cell>
          <cell r="D87" t="str">
            <v>O'Neill</v>
          </cell>
          <cell r="E87" t="str">
            <v>Accura Healthcare of O'Neill</v>
          </cell>
          <cell r="F87" t="str">
            <v>Rural</v>
          </cell>
          <cell r="G87" t="str">
            <v>Rural</v>
          </cell>
          <cell r="H87" t="str">
            <v>yes</v>
          </cell>
          <cell r="L87" t="str">
            <v>July 1, 2026 to December 31, 2026</v>
          </cell>
          <cell r="M87" t="str">
            <v>No</v>
          </cell>
          <cell r="O87">
            <v>45778</v>
          </cell>
          <cell r="P87">
            <v>45838</v>
          </cell>
          <cell r="Q87">
            <v>2685</v>
          </cell>
          <cell r="R87">
            <v>88281</v>
          </cell>
          <cell r="V87">
            <v>400340</v>
          </cell>
          <cell r="AA87">
            <v>694908</v>
          </cell>
          <cell r="AB87">
            <v>412</v>
          </cell>
          <cell r="AD87">
            <v>20304</v>
          </cell>
          <cell r="AE87">
            <v>3245</v>
          </cell>
          <cell r="AF87">
            <v>120.82</v>
          </cell>
          <cell r="AG87">
            <v>107.59</v>
          </cell>
          <cell r="AH87">
            <v>7.56</v>
          </cell>
          <cell r="AI87">
            <v>8.36</v>
          </cell>
          <cell r="AJ87">
            <v>2</v>
          </cell>
          <cell r="AK87">
            <v>0</v>
          </cell>
          <cell r="AL87">
            <v>104.12</v>
          </cell>
          <cell r="AN87">
            <v>695320</v>
          </cell>
          <cell r="AO87">
            <v>705859</v>
          </cell>
          <cell r="AP87">
            <v>0</v>
          </cell>
          <cell r="AR87">
            <v>400340</v>
          </cell>
          <cell r="AS87">
            <v>294980</v>
          </cell>
          <cell r="AT87" t="str">
            <v>Base Year</v>
          </cell>
          <cell r="AU87">
            <v>123.37</v>
          </cell>
          <cell r="AV87">
            <v>100.38</v>
          </cell>
          <cell r="AW87">
            <v>136.88</v>
          </cell>
          <cell r="AX87">
            <v>123.37</v>
          </cell>
          <cell r="AY87">
            <v>109.86</v>
          </cell>
          <cell r="AZ87">
            <v>91.84</v>
          </cell>
          <cell r="BA87">
            <v>127.56</v>
          </cell>
          <cell r="BB87">
            <v>109.86</v>
          </cell>
          <cell r="BC87">
            <v>7.56</v>
          </cell>
        </row>
        <row r="88">
          <cell r="A88">
            <v>87</v>
          </cell>
          <cell r="B88">
            <v>0</v>
          </cell>
          <cell r="C88">
            <v>10026867000</v>
          </cell>
          <cell r="D88" t="str">
            <v>Ord</v>
          </cell>
          <cell r="E88" t="str">
            <v>Arbor Care Centers - Ord</v>
          </cell>
          <cell r="F88" t="str">
            <v>Rural</v>
          </cell>
          <cell r="G88" t="str">
            <v>Rural</v>
          </cell>
          <cell r="H88" t="str">
            <v>yes</v>
          </cell>
          <cell r="L88" t="str">
            <v>July 1, 2026 to December 31, 2026</v>
          </cell>
          <cell r="M88" t="str">
            <v>No</v>
          </cell>
          <cell r="O88">
            <v>45474</v>
          </cell>
          <cell r="P88">
            <v>45838</v>
          </cell>
          <cell r="Q88">
            <v>12355</v>
          </cell>
          <cell r="R88">
            <v>312362</v>
          </cell>
          <cell r="V88">
            <v>1911390</v>
          </cell>
          <cell r="AA88">
            <v>3239444</v>
          </cell>
          <cell r="AB88">
            <v>11873</v>
          </cell>
          <cell r="AD88">
            <v>40652</v>
          </cell>
          <cell r="AE88">
            <v>15076</v>
          </cell>
          <cell r="AF88">
            <v>124.16</v>
          </cell>
          <cell r="AG88">
            <v>106.21</v>
          </cell>
          <cell r="AH88">
            <v>3.29</v>
          </cell>
          <cell r="AI88">
            <v>8.61</v>
          </cell>
          <cell r="AJ88">
            <v>1</v>
          </cell>
          <cell r="AK88">
            <v>0</v>
          </cell>
          <cell r="AL88">
            <v>104.12</v>
          </cell>
          <cell r="AN88">
            <v>3251317</v>
          </cell>
          <cell r="AO88">
            <v>3417390</v>
          </cell>
          <cell r="AP88">
            <v>0</v>
          </cell>
          <cell r="AR88">
            <v>1911390</v>
          </cell>
          <cell r="AS88">
            <v>1339927</v>
          </cell>
          <cell r="AT88" t="str">
            <v>Base Year</v>
          </cell>
          <cell r="AU88">
            <v>126.78</v>
          </cell>
          <cell r="AV88">
            <v>100.38</v>
          </cell>
          <cell r="AW88">
            <v>136.88</v>
          </cell>
          <cell r="AX88">
            <v>126.78</v>
          </cell>
          <cell r="AY88">
            <v>108.45</v>
          </cell>
          <cell r="AZ88">
            <v>91.84</v>
          </cell>
          <cell r="BA88">
            <v>127.56</v>
          </cell>
          <cell r="BB88">
            <v>108.45</v>
          </cell>
          <cell r="BC88">
            <v>3.29</v>
          </cell>
        </row>
        <row r="89">
          <cell r="A89">
            <v>88</v>
          </cell>
          <cell r="B89">
            <v>0</v>
          </cell>
          <cell r="C89" t="str">
            <v>n/a</v>
          </cell>
          <cell r="D89" t="str">
            <v>Osceola</v>
          </cell>
          <cell r="E89" t="str">
            <v>Good Samaritan Society - Osceola</v>
          </cell>
          <cell r="F89" t="str">
            <v>Rural</v>
          </cell>
          <cell r="G89" t="str">
            <v>Rural</v>
          </cell>
          <cell r="H89" t="str">
            <v>yes</v>
          </cell>
          <cell r="L89" t="str">
            <v>None Use #313</v>
          </cell>
          <cell r="M89" t="str">
            <v>No</v>
          </cell>
          <cell r="O89">
            <v>45474</v>
          </cell>
          <cell r="P89">
            <v>45838</v>
          </cell>
          <cell r="Q89">
            <v>11553</v>
          </cell>
          <cell r="R89">
            <v>643657.75120679662</v>
          </cell>
          <cell r="V89">
            <v>1992638</v>
          </cell>
          <cell r="AA89">
            <v>3657824.7512067966</v>
          </cell>
          <cell r="AB89">
            <v>378</v>
          </cell>
          <cell r="AD89">
            <v>73301.039999999979</v>
          </cell>
          <cell r="AE89">
            <v>16319</v>
          </cell>
          <cell r="AF89">
            <v>119.58</v>
          </cell>
          <cell r="AG89">
            <v>124.92</v>
          </cell>
          <cell r="AH89">
            <v>6.34</v>
          </cell>
          <cell r="AI89">
            <v>8.56</v>
          </cell>
          <cell r="AJ89">
            <v>4</v>
          </cell>
          <cell r="AK89">
            <v>6.75</v>
          </cell>
          <cell r="AL89">
            <v>104.12</v>
          </cell>
          <cell r="AN89">
            <v>3658202.7512067966</v>
          </cell>
          <cell r="AO89">
            <v>3505285</v>
          </cell>
          <cell r="AP89">
            <v>-152917.75120679662</v>
          </cell>
          <cell r="AR89">
            <v>1992638</v>
          </cell>
          <cell r="AS89">
            <v>1512647</v>
          </cell>
          <cell r="AT89" t="str">
            <v>Base Year</v>
          </cell>
          <cell r="AU89">
            <v>122.11</v>
          </cell>
          <cell r="AV89">
            <v>100.38</v>
          </cell>
          <cell r="AW89">
            <v>136.88</v>
          </cell>
          <cell r="AX89">
            <v>122.11</v>
          </cell>
          <cell r="AY89">
            <v>130.93</v>
          </cell>
          <cell r="AZ89">
            <v>91.84</v>
          </cell>
          <cell r="BA89">
            <v>127.56</v>
          </cell>
          <cell r="BB89">
            <v>127.56</v>
          </cell>
          <cell r="BC89">
            <v>6.34</v>
          </cell>
        </row>
        <row r="90">
          <cell r="A90">
            <v>89</v>
          </cell>
          <cell r="B90">
            <v>10026432200</v>
          </cell>
          <cell r="C90">
            <v>10025623202</v>
          </cell>
          <cell r="D90" t="str">
            <v>Oshkosh</v>
          </cell>
          <cell r="E90" t="str">
            <v>Garden County Hospital &amp; Nursing Home</v>
          </cell>
          <cell r="F90" t="str">
            <v>Rural</v>
          </cell>
          <cell r="G90" t="str">
            <v>Rural</v>
          </cell>
          <cell r="H90" t="str">
            <v>yes</v>
          </cell>
          <cell r="L90" t="str">
            <v>July 1, 2026 to December 31, 2026</v>
          </cell>
          <cell r="M90" t="str">
            <v>No</v>
          </cell>
          <cell r="O90">
            <v>45474</v>
          </cell>
          <cell r="P90">
            <v>45838</v>
          </cell>
          <cell r="Q90">
            <v>9044</v>
          </cell>
          <cell r="R90">
            <v>632650</v>
          </cell>
          <cell r="V90">
            <v>1667430</v>
          </cell>
          <cell r="AA90">
            <v>3256812</v>
          </cell>
          <cell r="AB90">
            <v>0</v>
          </cell>
          <cell r="AD90">
            <v>75910</v>
          </cell>
          <cell r="AE90">
            <v>10027</v>
          </cell>
          <cell r="AF90">
            <v>134.05000000000001</v>
          </cell>
          <cell r="AG90">
            <v>124.92</v>
          </cell>
          <cell r="AH90">
            <v>8.39</v>
          </cell>
          <cell r="AI90">
            <v>9</v>
          </cell>
          <cell r="AJ90">
            <v>3</v>
          </cell>
          <cell r="AK90">
            <v>3.5</v>
          </cell>
          <cell r="AL90">
            <v>104.12</v>
          </cell>
          <cell r="AN90">
            <v>3256812</v>
          </cell>
          <cell r="AO90">
            <v>3051351</v>
          </cell>
          <cell r="AP90">
            <v>-205461</v>
          </cell>
          <cell r="AR90">
            <v>1667430</v>
          </cell>
          <cell r="AS90">
            <v>1383921</v>
          </cell>
          <cell r="AT90" t="str">
            <v>Base Year</v>
          </cell>
          <cell r="AU90">
            <v>166.29</v>
          </cell>
          <cell r="AV90">
            <v>100.38</v>
          </cell>
          <cell r="AW90">
            <v>136.88</v>
          </cell>
          <cell r="AX90">
            <v>136.88</v>
          </cell>
          <cell r="AY90">
            <v>153.02000000000001</v>
          </cell>
          <cell r="AZ90">
            <v>91.84</v>
          </cell>
          <cell r="BA90">
            <v>127.56</v>
          </cell>
          <cell r="BB90">
            <v>127.56</v>
          </cell>
          <cell r="BC90">
            <v>8.39</v>
          </cell>
        </row>
        <row r="91">
          <cell r="A91">
            <v>90</v>
          </cell>
          <cell r="B91">
            <v>10026508000</v>
          </cell>
          <cell r="C91">
            <v>10029620500</v>
          </cell>
          <cell r="D91" t="str">
            <v>Pierce</v>
          </cell>
          <cell r="E91" t="str">
            <v>Accura Healthcare of Pierce</v>
          </cell>
          <cell r="F91" t="str">
            <v>Rural</v>
          </cell>
          <cell r="G91" t="str">
            <v>Rural</v>
          </cell>
          <cell r="H91" t="str">
            <v>yes</v>
          </cell>
          <cell r="L91" t="str">
            <v>July 1, 2026 to December 31, 2026</v>
          </cell>
          <cell r="M91" t="str">
            <v>No</v>
          </cell>
          <cell r="O91">
            <v>45748</v>
          </cell>
          <cell r="P91">
            <v>45838</v>
          </cell>
          <cell r="Q91">
            <v>3305</v>
          </cell>
          <cell r="R91">
            <v>129934</v>
          </cell>
          <cell r="V91">
            <v>384536</v>
          </cell>
          <cell r="AA91">
            <v>758377</v>
          </cell>
          <cell r="AB91">
            <v>11649</v>
          </cell>
          <cell r="AD91">
            <v>22484</v>
          </cell>
          <cell r="AE91">
            <v>3662</v>
          </cell>
          <cell r="AF91">
            <v>102.84</v>
          </cell>
          <cell r="AG91">
            <v>106.6</v>
          </cell>
          <cell r="AH91">
            <v>6.8</v>
          </cell>
          <cell r="AI91">
            <v>8.36</v>
          </cell>
          <cell r="AJ91">
            <v>4</v>
          </cell>
          <cell r="AK91">
            <v>6.75</v>
          </cell>
          <cell r="AL91">
            <v>104.12</v>
          </cell>
          <cell r="AN91">
            <v>770026</v>
          </cell>
          <cell r="AO91">
            <v>744293</v>
          </cell>
          <cell r="AP91">
            <v>-25733</v>
          </cell>
          <cell r="AR91">
            <v>384536</v>
          </cell>
          <cell r="AS91">
            <v>359757</v>
          </cell>
          <cell r="AT91" t="str">
            <v>Base Year</v>
          </cell>
          <cell r="AU91">
            <v>105.01</v>
          </cell>
          <cell r="AV91">
            <v>100.38</v>
          </cell>
          <cell r="AW91">
            <v>136.88</v>
          </cell>
          <cell r="AX91">
            <v>105.01</v>
          </cell>
          <cell r="AY91">
            <v>108.85</v>
          </cell>
          <cell r="AZ91">
            <v>91.84</v>
          </cell>
          <cell r="BA91">
            <v>127.56</v>
          </cell>
          <cell r="BB91">
            <v>108.85</v>
          </cell>
          <cell r="BC91">
            <v>6.8</v>
          </cell>
        </row>
        <row r="92">
          <cell r="A92">
            <v>91</v>
          </cell>
          <cell r="B92">
            <v>0</v>
          </cell>
          <cell r="C92">
            <v>47077931900</v>
          </cell>
          <cell r="D92" t="str">
            <v>Plainview</v>
          </cell>
          <cell r="E92" t="str">
            <v>Plainview Manor</v>
          </cell>
          <cell r="F92" t="str">
            <v>Rural</v>
          </cell>
          <cell r="G92" t="str">
            <v>Rural</v>
          </cell>
          <cell r="H92" t="str">
            <v>yes</v>
          </cell>
          <cell r="L92" t="str">
            <v>July 1, 2026 to December 31, 2026</v>
          </cell>
          <cell r="M92" t="str">
            <v>No</v>
          </cell>
          <cell r="O92">
            <v>45474</v>
          </cell>
          <cell r="P92">
            <v>45838</v>
          </cell>
          <cell r="Q92">
            <v>12245</v>
          </cell>
          <cell r="R92">
            <v>283999</v>
          </cell>
          <cell r="V92">
            <v>1647354</v>
          </cell>
          <cell r="AA92">
            <v>2828238</v>
          </cell>
          <cell r="AB92">
            <v>0</v>
          </cell>
          <cell r="AD92">
            <v>64814</v>
          </cell>
          <cell r="AE92">
            <v>15757</v>
          </cell>
          <cell r="AF92">
            <v>102.39</v>
          </cell>
          <cell r="AG92">
            <v>94.44</v>
          </cell>
          <cell r="AH92">
            <v>5.29</v>
          </cell>
          <cell r="AI92">
            <v>8.86</v>
          </cell>
          <cell r="AJ92">
            <v>2</v>
          </cell>
          <cell r="AK92">
            <v>0</v>
          </cell>
          <cell r="AL92">
            <v>104.12</v>
          </cell>
          <cell r="AN92">
            <v>2828238</v>
          </cell>
          <cell r="AO92">
            <v>2958417</v>
          </cell>
          <cell r="AP92">
            <v>0</v>
          </cell>
          <cell r="AR92">
            <v>1647354</v>
          </cell>
          <cell r="AS92">
            <v>1180884</v>
          </cell>
          <cell r="AT92" t="str">
            <v>Base Year</v>
          </cell>
          <cell r="AU92">
            <v>104.55</v>
          </cell>
          <cell r="AV92">
            <v>100.38</v>
          </cell>
          <cell r="AW92">
            <v>136.88</v>
          </cell>
          <cell r="AX92">
            <v>104.55</v>
          </cell>
          <cell r="AY92">
            <v>96.44</v>
          </cell>
          <cell r="AZ92">
            <v>91.84</v>
          </cell>
          <cell r="BA92">
            <v>127.56</v>
          </cell>
          <cell r="BB92">
            <v>96.44</v>
          </cell>
          <cell r="BC92">
            <v>5.29</v>
          </cell>
        </row>
        <row r="93">
          <cell r="A93">
            <v>92</v>
          </cell>
          <cell r="B93">
            <v>0</v>
          </cell>
          <cell r="C93">
            <v>10026775702</v>
          </cell>
          <cell r="D93" t="str">
            <v>Plattsmouth</v>
          </cell>
          <cell r="E93" t="str">
            <v>Prestige Care Center of Plattsmouth</v>
          </cell>
          <cell r="F93" t="str">
            <v>Rural</v>
          </cell>
          <cell r="G93" t="str">
            <v>Urban</v>
          </cell>
          <cell r="H93" t="str">
            <v>yes</v>
          </cell>
          <cell r="L93" t="str">
            <v>July 1, 2026 to December 31, 2026</v>
          </cell>
          <cell r="M93" t="str">
            <v>No</v>
          </cell>
          <cell r="O93">
            <v>45474</v>
          </cell>
          <cell r="P93">
            <v>45838</v>
          </cell>
          <cell r="Q93">
            <v>29909</v>
          </cell>
          <cell r="R93">
            <v>1094573</v>
          </cell>
          <cell r="V93">
            <v>3767241</v>
          </cell>
          <cell r="AA93">
            <v>6591653</v>
          </cell>
          <cell r="AB93">
            <v>40711</v>
          </cell>
          <cell r="AD93">
            <v>913818</v>
          </cell>
          <cell r="AE93">
            <v>34863</v>
          </cell>
          <cell r="AF93">
            <v>105.82</v>
          </cell>
          <cell r="AG93">
            <v>89.94</v>
          </cell>
          <cell r="AH93">
            <v>28.81</v>
          </cell>
          <cell r="AI93">
            <v>8.2799999999999994</v>
          </cell>
          <cell r="AJ93">
            <v>3</v>
          </cell>
          <cell r="AK93">
            <v>3.5</v>
          </cell>
          <cell r="AL93">
            <v>104.12</v>
          </cell>
          <cell r="AN93">
            <v>6632364</v>
          </cell>
          <cell r="AO93">
            <v>6439292</v>
          </cell>
          <cell r="AP93">
            <v>-193072</v>
          </cell>
          <cell r="AR93">
            <v>3767241</v>
          </cell>
          <cell r="AS93">
            <v>2672051</v>
          </cell>
          <cell r="AT93" t="str">
            <v>Base Year</v>
          </cell>
          <cell r="AU93">
            <v>108.06</v>
          </cell>
          <cell r="AV93">
            <v>100.38</v>
          </cell>
          <cell r="AW93">
            <v>136.88</v>
          </cell>
          <cell r="AX93">
            <v>108.06</v>
          </cell>
          <cell r="AY93">
            <v>89.34</v>
          </cell>
          <cell r="AZ93">
            <v>91.84</v>
          </cell>
          <cell r="BA93">
            <v>127.56</v>
          </cell>
          <cell r="BB93">
            <v>91.84</v>
          </cell>
          <cell r="BC93">
            <v>28.81</v>
          </cell>
        </row>
        <row r="94">
          <cell r="A94">
            <v>93</v>
          </cell>
          <cell r="B94">
            <v>0</v>
          </cell>
          <cell r="C94">
            <v>10026103400</v>
          </cell>
          <cell r="D94" t="str">
            <v>Randolph</v>
          </cell>
          <cell r="E94" t="str">
            <v>Colonial Manor of Randolph</v>
          </cell>
          <cell r="F94" t="str">
            <v>Rural</v>
          </cell>
          <cell r="G94" t="str">
            <v>Rural</v>
          </cell>
          <cell r="H94" t="str">
            <v>yes</v>
          </cell>
          <cell r="L94" t="str">
            <v>July 1, 2026 to December 31, 2026</v>
          </cell>
          <cell r="M94" t="str">
            <v>No</v>
          </cell>
          <cell r="O94">
            <v>45474</v>
          </cell>
          <cell r="P94">
            <v>45838</v>
          </cell>
          <cell r="Q94">
            <v>14815</v>
          </cell>
          <cell r="R94">
            <v>597421</v>
          </cell>
          <cell r="V94">
            <v>2231980</v>
          </cell>
          <cell r="AA94">
            <v>3740273</v>
          </cell>
          <cell r="AB94">
            <v>44490</v>
          </cell>
          <cell r="AD94">
            <v>240273</v>
          </cell>
          <cell r="AE94">
            <v>19761</v>
          </cell>
          <cell r="AF94">
            <v>110.61</v>
          </cell>
          <cell r="AG94">
            <v>97.45</v>
          </cell>
          <cell r="AH94">
            <v>16.22</v>
          </cell>
          <cell r="AI94">
            <v>8.27</v>
          </cell>
          <cell r="AJ94">
            <v>4</v>
          </cell>
          <cell r="AK94">
            <v>6.75</v>
          </cell>
          <cell r="AL94">
            <v>104.12</v>
          </cell>
          <cell r="AN94">
            <v>3784763</v>
          </cell>
          <cell r="AO94">
            <v>3706212</v>
          </cell>
          <cell r="AP94">
            <v>-78551</v>
          </cell>
          <cell r="AR94">
            <v>2231980</v>
          </cell>
          <cell r="AS94">
            <v>1474232</v>
          </cell>
          <cell r="AT94" t="str">
            <v>Base Year</v>
          </cell>
          <cell r="AU94">
            <v>112.95</v>
          </cell>
          <cell r="AV94">
            <v>100.38</v>
          </cell>
          <cell r="AW94">
            <v>136.88</v>
          </cell>
          <cell r="AX94">
            <v>112.95</v>
          </cell>
          <cell r="AY94">
            <v>99.51</v>
          </cell>
          <cell r="AZ94">
            <v>91.84</v>
          </cell>
          <cell r="BA94">
            <v>127.56</v>
          </cell>
          <cell r="BB94">
            <v>99.51</v>
          </cell>
          <cell r="BC94">
            <v>16.22</v>
          </cell>
        </row>
        <row r="95">
          <cell r="A95">
            <v>94</v>
          </cell>
          <cell r="B95">
            <v>0</v>
          </cell>
          <cell r="C95">
            <v>10028836200</v>
          </cell>
          <cell r="D95" t="str">
            <v>Red Cloud</v>
          </cell>
          <cell r="E95" t="str">
            <v>Heritage of Webster County</v>
          </cell>
          <cell r="F95" t="str">
            <v>Rural</v>
          </cell>
          <cell r="G95" t="str">
            <v>Rural</v>
          </cell>
          <cell r="H95" t="str">
            <v>yes</v>
          </cell>
          <cell r="L95" t="str">
            <v>July 1, 2026 to December 31, 2026</v>
          </cell>
          <cell r="M95" t="str">
            <v>No</v>
          </cell>
          <cell r="O95">
            <v>45474</v>
          </cell>
          <cell r="P95">
            <v>45838</v>
          </cell>
          <cell r="Q95">
            <v>10780</v>
          </cell>
          <cell r="R95">
            <v>327188</v>
          </cell>
          <cell r="V95">
            <v>1835049</v>
          </cell>
          <cell r="AA95">
            <v>3020790</v>
          </cell>
          <cell r="AB95">
            <v>13937</v>
          </cell>
          <cell r="AD95">
            <v>30833</v>
          </cell>
          <cell r="AE95">
            <v>11707</v>
          </cell>
          <cell r="AF95">
            <v>134.05000000000001</v>
          </cell>
          <cell r="AG95">
            <v>108.99</v>
          </cell>
          <cell r="AH95">
            <v>2.86</v>
          </cell>
          <cell r="AI95">
            <v>8.26</v>
          </cell>
          <cell r="AJ95">
            <v>4</v>
          </cell>
          <cell r="AK95">
            <v>6.75</v>
          </cell>
          <cell r="AL95">
            <v>104.12</v>
          </cell>
          <cell r="AN95">
            <v>3034727</v>
          </cell>
          <cell r="AO95">
            <v>3148301</v>
          </cell>
          <cell r="AP95">
            <v>0</v>
          </cell>
          <cell r="AR95">
            <v>1835049</v>
          </cell>
          <cell r="AS95">
            <v>1199678</v>
          </cell>
          <cell r="AT95" t="str">
            <v>Base Year</v>
          </cell>
          <cell r="AU95">
            <v>156.75</v>
          </cell>
          <cell r="AV95">
            <v>100.38</v>
          </cell>
          <cell r="AW95">
            <v>136.88</v>
          </cell>
          <cell r="AX95">
            <v>136.88</v>
          </cell>
          <cell r="AY95">
            <v>111.29</v>
          </cell>
          <cell r="AZ95">
            <v>91.84</v>
          </cell>
          <cell r="BA95">
            <v>127.56</v>
          </cell>
          <cell r="BB95">
            <v>111.29</v>
          </cell>
          <cell r="BC95">
            <v>2.86</v>
          </cell>
        </row>
        <row r="96">
          <cell r="A96">
            <v>95</v>
          </cell>
          <cell r="B96">
            <v>0</v>
          </cell>
          <cell r="C96">
            <v>10026598801</v>
          </cell>
          <cell r="D96" t="str">
            <v>Rushville</v>
          </cell>
          <cell r="E96" t="str">
            <v>Oglala Sioux Lakota Nursing Home</v>
          </cell>
          <cell r="F96" t="str">
            <v>Rural</v>
          </cell>
          <cell r="G96" t="str">
            <v>Rural</v>
          </cell>
          <cell r="H96" t="str">
            <v>yes</v>
          </cell>
          <cell r="L96" t="str">
            <v>July 1, 2026 to December 31, 2026</v>
          </cell>
          <cell r="M96" t="str">
            <v>No</v>
          </cell>
          <cell r="O96">
            <v>45474</v>
          </cell>
          <cell r="P96">
            <v>45838</v>
          </cell>
          <cell r="Q96">
            <v>16156</v>
          </cell>
          <cell r="R96">
            <v>1049507</v>
          </cell>
          <cell r="V96">
            <v>4478009</v>
          </cell>
          <cell r="AA96">
            <v>8002609</v>
          </cell>
          <cell r="AB96">
            <v>30565</v>
          </cell>
          <cell r="AD96">
            <v>2505342</v>
          </cell>
          <cell r="AE96">
            <v>17577</v>
          </cell>
          <cell r="AF96">
            <v>134.05000000000001</v>
          </cell>
          <cell r="AG96">
            <v>124.92</v>
          </cell>
          <cell r="AH96">
            <v>27</v>
          </cell>
          <cell r="AI96">
            <v>9</v>
          </cell>
          <cell r="AJ96">
            <v>3</v>
          </cell>
          <cell r="AK96">
            <v>3.5</v>
          </cell>
          <cell r="AL96">
            <v>104.12</v>
          </cell>
          <cell r="AN96">
            <v>8033174</v>
          </cell>
          <cell r="AO96">
            <v>8120543</v>
          </cell>
          <cell r="AP96">
            <v>0</v>
          </cell>
          <cell r="AR96">
            <v>4478009</v>
          </cell>
          <cell r="AS96">
            <v>3555165</v>
          </cell>
          <cell r="AT96" t="str">
            <v>Base Year</v>
          </cell>
          <cell r="AU96">
            <v>254.77</v>
          </cell>
          <cell r="AV96">
            <v>100.38</v>
          </cell>
          <cell r="AW96">
            <v>136.88</v>
          </cell>
          <cell r="AX96">
            <v>136.88</v>
          </cell>
          <cell r="AY96">
            <v>220.05</v>
          </cell>
          <cell r="AZ96">
            <v>91.84</v>
          </cell>
          <cell r="BA96">
            <v>127.56</v>
          </cell>
          <cell r="BB96">
            <v>127.56</v>
          </cell>
          <cell r="BC96">
            <v>27</v>
          </cell>
        </row>
        <row r="97">
          <cell r="A97">
            <v>96</v>
          </cell>
          <cell r="B97">
            <v>0</v>
          </cell>
          <cell r="C97">
            <v>10025386500</v>
          </cell>
          <cell r="D97" t="str">
            <v>Scottsbluff</v>
          </cell>
          <cell r="E97" t="str">
            <v>Northfield Retirement Communities Care Center</v>
          </cell>
          <cell r="F97" t="str">
            <v>Rural</v>
          </cell>
          <cell r="G97" t="str">
            <v>Rural</v>
          </cell>
          <cell r="H97" t="str">
            <v>yes</v>
          </cell>
          <cell r="L97" t="str">
            <v>July 1, 2026 to December 31, 2026</v>
          </cell>
          <cell r="M97" t="str">
            <v>No</v>
          </cell>
          <cell r="O97">
            <v>45474</v>
          </cell>
          <cell r="P97">
            <v>45838</v>
          </cell>
          <cell r="Q97">
            <v>18357</v>
          </cell>
          <cell r="R97">
            <v>766770</v>
          </cell>
          <cell r="V97">
            <v>3407929</v>
          </cell>
          <cell r="AA97">
            <v>5808074</v>
          </cell>
          <cell r="AB97">
            <v>55694</v>
          </cell>
          <cell r="AD97">
            <v>192376</v>
          </cell>
          <cell r="AE97">
            <v>25091</v>
          </cell>
          <cell r="AF97">
            <v>133.01</v>
          </cell>
          <cell r="AG97">
            <v>124.92</v>
          </cell>
          <cell r="AH97">
            <v>10.48</v>
          </cell>
          <cell r="AI97">
            <v>0</v>
          </cell>
          <cell r="AJ97">
            <v>1</v>
          </cell>
          <cell r="AK97">
            <v>0</v>
          </cell>
          <cell r="AL97">
            <v>104.12</v>
          </cell>
          <cell r="AN97">
            <v>5863768</v>
          </cell>
          <cell r="AO97">
            <v>5926742</v>
          </cell>
          <cell r="AP97">
            <v>0</v>
          </cell>
          <cell r="AR97">
            <v>3407929</v>
          </cell>
          <cell r="AS97">
            <v>2455839</v>
          </cell>
          <cell r="AT97" t="str">
            <v>Base Year</v>
          </cell>
          <cell r="AU97">
            <v>135.82</v>
          </cell>
          <cell r="AV97">
            <v>100.38</v>
          </cell>
          <cell r="AW97">
            <v>136.88</v>
          </cell>
          <cell r="AX97">
            <v>135.82</v>
          </cell>
          <cell r="AY97">
            <v>133.78</v>
          </cell>
          <cell r="AZ97">
            <v>91.84</v>
          </cell>
          <cell r="BA97">
            <v>127.56</v>
          </cell>
          <cell r="BB97">
            <v>127.56</v>
          </cell>
          <cell r="BC97">
            <v>10.48</v>
          </cell>
        </row>
        <row r="98">
          <cell r="A98">
            <v>97</v>
          </cell>
          <cell r="B98">
            <v>0</v>
          </cell>
          <cell r="C98">
            <v>10026677300</v>
          </cell>
          <cell r="D98" t="str">
            <v>Seward</v>
          </cell>
          <cell r="E98" t="str">
            <v>Ridgewood Rehabilitation &amp; Care Center</v>
          </cell>
          <cell r="F98" t="str">
            <v>Rural</v>
          </cell>
          <cell r="G98" t="str">
            <v>Urban</v>
          </cell>
          <cell r="H98" t="str">
            <v>yes</v>
          </cell>
          <cell r="L98" t="str">
            <v>July 1, 2026 to December 31, 2026</v>
          </cell>
          <cell r="M98" t="str">
            <v>No</v>
          </cell>
          <cell r="O98">
            <v>45474</v>
          </cell>
          <cell r="P98">
            <v>45838</v>
          </cell>
          <cell r="Q98">
            <v>20648</v>
          </cell>
          <cell r="R98">
            <v>819421</v>
          </cell>
          <cell r="V98">
            <v>3186509</v>
          </cell>
          <cell r="AA98">
            <v>5769970</v>
          </cell>
          <cell r="AB98">
            <v>58175</v>
          </cell>
          <cell r="AD98">
            <v>696569</v>
          </cell>
          <cell r="AE98">
            <v>25062</v>
          </cell>
          <cell r="AF98">
            <v>124.52</v>
          </cell>
          <cell r="AG98">
            <v>124.92</v>
          </cell>
          <cell r="AH98">
            <v>29.89</v>
          </cell>
          <cell r="AI98">
            <v>8.2100000000000009</v>
          </cell>
          <cell r="AJ98">
            <v>2</v>
          </cell>
          <cell r="AK98">
            <v>0</v>
          </cell>
          <cell r="AL98">
            <v>104.12</v>
          </cell>
          <cell r="AN98">
            <v>5828145</v>
          </cell>
          <cell r="AO98">
            <v>5824098</v>
          </cell>
          <cell r="AP98">
            <v>-4047</v>
          </cell>
          <cell r="AR98">
            <v>3186509</v>
          </cell>
          <cell r="AS98">
            <v>2637589</v>
          </cell>
          <cell r="AT98" t="str">
            <v>Base Year</v>
          </cell>
          <cell r="AU98">
            <v>127.15</v>
          </cell>
          <cell r="AV98">
            <v>100.38</v>
          </cell>
          <cell r="AW98">
            <v>136.88</v>
          </cell>
          <cell r="AX98">
            <v>127.15</v>
          </cell>
          <cell r="AY98">
            <v>127.74</v>
          </cell>
          <cell r="AZ98">
            <v>91.84</v>
          </cell>
          <cell r="BA98">
            <v>127.56</v>
          </cell>
          <cell r="BB98">
            <v>127.56</v>
          </cell>
          <cell r="BC98">
            <v>29.89</v>
          </cell>
        </row>
        <row r="99">
          <cell r="A99">
            <v>98</v>
          </cell>
          <cell r="B99">
            <v>47040824201</v>
          </cell>
          <cell r="C99">
            <v>10027807700</v>
          </cell>
          <cell r="D99" t="str">
            <v>Sidney</v>
          </cell>
          <cell r="E99" t="str">
            <v>Pole Creek Estates</v>
          </cell>
          <cell r="F99" t="str">
            <v>Rural</v>
          </cell>
          <cell r="G99" t="str">
            <v>Rural</v>
          </cell>
          <cell r="H99" t="str">
            <v>yes</v>
          </cell>
          <cell r="L99" t="str">
            <v>July 1, 2026 to December 31, 2026</v>
          </cell>
          <cell r="M99" t="str">
            <v>No</v>
          </cell>
          <cell r="O99">
            <v>45474</v>
          </cell>
          <cell r="P99">
            <v>45838</v>
          </cell>
          <cell r="Q99">
            <v>20226</v>
          </cell>
          <cell r="R99">
            <v>784979</v>
          </cell>
          <cell r="V99">
            <v>5240010</v>
          </cell>
          <cell r="AA99">
            <v>8227506</v>
          </cell>
          <cell r="AB99">
            <v>0</v>
          </cell>
          <cell r="AD99">
            <v>1016791</v>
          </cell>
          <cell r="AE99">
            <v>23397</v>
          </cell>
          <cell r="AF99">
            <v>134.05000000000001</v>
          </cell>
          <cell r="AG99">
            <v>124.92</v>
          </cell>
          <cell r="AH99">
            <v>27</v>
          </cell>
          <cell r="AI99">
            <v>9</v>
          </cell>
          <cell r="AJ99">
            <v>3</v>
          </cell>
          <cell r="AK99">
            <v>3.5</v>
          </cell>
          <cell r="AL99">
            <v>104.12</v>
          </cell>
          <cell r="AN99">
            <v>8227506</v>
          </cell>
          <cell r="AO99">
            <v>8654101</v>
          </cell>
          <cell r="AP99">
            <v>0</v>
          </cell>
          <cell r="AR99">
            <v>5240010</v>
          </cell>
          <cell r="AS99">
            <v>2987496</v>
          </cell>
          <cell r="AT99" t="str">
            <v>Base Year</v>
          </cell>
          <cell r="AU99">
            <v>223.96</v>
          </cell>
          <cell r="AV99">
            <v>100.38</v>
          </cell>
          <cell r="AW99">
            <v>136.88</v>
          </cell>
          <cell r="AX99">
            <v>136.88</v>
          </cell>
          <cell r="AY99">
            <v>147.71</v>
          </cell>
          <cell r="AZ99">
            <v>91.84</v>
          </cell>
          <cell r="BA99">
            <v>127.56</v>
          </cell>
          <cell r="BB99">
            <v>127.56</v>
          </cell>
          <cell r="BC99">
            <v>27</v>
          </cell>
        </row>
        <row r="100">
          <cell r="A100">
            <v>99</v>
          </cell>
          <cell r="B100">
            <v>0</v>
          </cell>
          <cell r="C100">
            <v>10026773800</v>
          </cell>
          <cell r="D100" t="str">
            <v>So Sioux City</v>
          </cell>
          <cell r="E100" t="str">
            <v>Continental Springs</v>
          </cell>
          <cell r="F100" t="str">
            <v>Rural</v>
          </cell>
          <cell r="G100" t="str">
            <v>Urban</v>
          </cell>
          <cell r="H100" t="str">
            <v>yes</v>
          </cell>
          <cell r="L100" t="str">
            <v>July 1, 2026 to December 31, 2026</v>
          </cell>
          <cell r="M100" t="str">
            <v>No</v>
          </cell>
          <cell r="O100">
            <v>45474</v>
          </cell>
          <cell r="P100">
            <v>45838</v>
          </cell>
          <cell r="Q100">
            <v>19108</v>
          </cell>
          <cell r="R100">
            <v>987734</v>
          </cell>
          <cell r="V100">
            <v>2397828</v>
          </cell>
          <cell r="AA100">
            <v>5057847</v>
          </cell>
          <cell r="AB100">
            <v>155115</v>
          </cell>
          <cell r="AD100">
            <v>265677</v>
          </cell>
          <cell r="AE100">
            <v>23305</v>
          </cell>
          <cell r="AF100">
            <v>100.76</v>
          </cell>
          <cell r="AG100">
            <v>124.92</v>
          </cell>
          <cell r="AH100">
            <v>13.9</v>
          </cell>
          <cell r="AI100">
            <v>8.1199999999999992</v>
          </cell>
          <cell r="AJ100">
            <v>3</v>
          </cell>
          <cell r="AK100">
            <v>3.5</v>
          </cell>
          <cell r="AL100">
            <v>104.12</v>
          </cell>
          <cell r="AN100">
            <v>5212962</v>
          </cell>
          <cell r="AO100">
            <v>4913056</v>
          </cell>
          <cell r="AP100">
            <v>-299906</v>
          </cell>
          <cell r="AR100">
            <v>2397828</v>
          </cell>
          <cell r="AS100">
            <v>2515228</v>
          </cell>
          <cell r="AT100" t="str">
            <v>Base Year</v>
          </cell>
          <cell r="AU100">
            <v>102.89</v>
          </cell>
          <cell r="AV100">
            <v>100.38</v>
          </cell>
          <cell r="AW100">
            <v>136.88</v>
          </cell>
          <cell r="AX100">
            <v>102.89</v>
          </cell>
          <cell r="AY100">
            <v>131.63</v>
          </cell>
          <cell r="AZ100">
            <v>91.84</v>
          </cell>
          <cell r="BA100">
            <v>127.56</v>
          </cell>
          <cell r="BB100">
            <v>127.56</v>
          </cell>
          <cell r="BC100">
            <v>13.9</v>
          </cell>
        </row>
        <row r="101">
          <cell r="A101">
            <v>100</v>
          </cell>
          <cell r="B101">
            <v>0</v>
          </cell>
          <cell r="C101">
            <v>10026677200</v>
          </cell>
          <cell r="D101" t="str">
            <v>St Edward</v>
          </cell>
          <cell r="E101" t="str">
            <v>Cloverlodge Care Center</v>
          </cell>
          <cell r="F101" t="str">
            <v>Rural</v>
          </cell>
          <cell r="G101" t="str">
            <v>Rural</v>
          </cell>
          <cell r="H101" t="str">
            <v>yes</v>
          </cell>
          <cell r="L101" t="str">
            <v>July 1, 2026 to December 31, 2026</v>
          </cell>
          <cell r="M101" t="str">
            <v>No</v>
          </cell>
          <cell r="O101">
            <v>45474</v>
          </cell>
          <cell r="P101">
            <v>45838</v>
          </cell>
          <cell r="Q101">
            <v>11365</v>
          </cell>
          <cell r="R101">
            <v>426678</v>
          </cell>
          <cell r="V101">
            <v>1659362</v>
          </cell>
          <cell r="AA101">
            <v>3025812</v>
          </cell>
          <cell r="AB101">
            <v>-672</v>
          </cell>
          <cell r="AD101">
            <v>67551</v>
          </cell>
          <cell r="AE101">
            <v>13288</v>
          </cell>
          <cell r="AF101">
            <v>122.29</v>
          </cell>
          <cell r="AG101">
            <v>117.37</v>
          </cell>
          <cell r="AH101">
            <v>5.94</v>
          </cell>
          <cell r="AI101">
            <v>8.2799999999999994</v>
          </cell>
          <cell r="AJ101">
            <v>4</v>
          </cell>
          <cell r="AK101">
            <v>6.75</v>
          </cell>
          <cell r="AL101">
            <v>104.12</v>
          </cell>
          <cell r="AN101">
            <v>3025140</v>
          </cell>
          <cell r="AO101">
            <v>3021467</v>
          </cell>
          <cell r="AP101">
            <v>-3673</v>
          </cell>
          <cell r="AR101">
            <v>1659362</v>
          </cell>
          <cell r="AS101">
            <v>1362105</v>
          </cell>
          <cell r="AT101" t="str">
            <v>Base Year</v>
          </cell>
          <cell r="AU101">
            <v>124.88</v>
          </cell>
          <cell r="AV101">
            <v>100.38</v>
          </cell>
          <cell r="AW101">
            <v>136.88</v>
          </cell>
          <cell r="AX101">
            <v>124.88</v>
          </cell>
          <cell r="AY101">
            <v>119.85</v>
          </cell>
          <cell r="AZ101">
            <v>91.84</v>
          </cell>
          <cell r="BA101">
            <v>127.56</v>
          </cell>
          <cell r="BB101">
            <v>119.85</v>
          </cell>
          <cell r="BC101">
            <v>5.94</v>
          </cell>
        </row>
        <row r="102">
          <cell r="A102">
            <v>101</v>
          </cell>
          <cell r="B102">
            <v>0</v>
          </cell>
          <cell r="C102">
            <v>10026677400</v>
          </cell>
          <cell r="D102" t="str">
            <v>St Paul</v>
          </cell>
          <cell r="E102" t="str">
            <v>Brookefield Park</v>
          </cell>
          <cell r="F102" t="str">
            <v>Rural</v>
          </cell>
          <cell r="G102" t="str">
            <v>Rural</v>
          </cell>
          <cell r="H102" t="str">
            <v>yes</v>
          </cell>
          <cell r="L102" t="str">
            <v>July 1, 2026 to December 31, 2026</v>
          </cell>
          <cell r="M102" t="str">
            <v>No</v>
          </cell>
          <cell r="O102">
            <v>45474</v>
          </cell>
          <cell r="P102">
            <v>45838</v>
          </cell>
          <cell r="Q102">
            <v>21747</v>
          </cell>
          <cell r="R102">
            <v>834270</v>
          </cell>
          <cell r="V102">
            <v>3994962</v>
          </cell>
          <cell r="AA102">
            <v>6524327</v>
          </cell>
          <cell r="AB102">
            <v>75060</v>
          </cell>
          <cell r="AD102">
            <v>666835</v>
          </cell>
          <cell r="AE102">
            <v>24116</v>
          </cell>
          <cell r="AF102">
            <v>134.05000000000001</v>
          </cell>
          <cell r="AG102">
            <v>117.28</v>
          </cell>
          <cell r="AH102">
            <v>28.99</v>
          </cell>
          <cell r="AI102">
            <v>8.4499999999999993</v>
          </cell>
          <cell r="AJ102">
            <v>3</v>
          </cell>
          <cell r="AK102">
            <v>3.5</v>
          </cell>
          <cell r="AL102">
            <v>104.12</v>
          </cell>
          <cell r="AN102">
            <v>6599387</v>
          </cell>
          <cell r="AO102">
            <v>6703624</v>
          </cell>
          <cell r="AP102">
            <v>0</v>
          </cell>
          <cell r="AR102">
            <v>3994962</v>
          </cell>
          <cell r="AS102">
            <v>2604425</v>
          </cell>
          <cell r="AT102" t="str">
            <v>Base Year</v>
          </cell>
          <cell r="AU102">
            <v>165.66</v>
          </cell>
          <cell r="AV102">
            <v>100.38</v>
          </cell>
          <cell r="AW102">
            <v>136.88</v>
          </cell>
          <cell r="AX102">
            <v>136.88</v>
          </cell>
          <cell r="AY102">
            <v>119.76</v>
          </cell>
          <cell r="AZ102">
            <v>91.84</v>
          </cell>
          <cell r="BA102">
            <v>127.56</v>
          </cell>
          <cell r="BB102">
            <v>119.76</v>
          </cell>
          <cell r="BC102">
            <v>28.99</v>
          </cell>
        </row>
        <row r="103">
          <cell r="A103">
            <v>102</v>
          </cell>
          <cell r="B103">
            <v>0</v>
          </cell>
          <cell r="C103">
            <v>47052263600</v>
          </cell>
          <cell r="D103" t="str">
            <v>Stanton</v>
          </cell>
          <cell r="E103" t="str">
            <v>Stanton Health Center</v>
          </cell>
          <cell r="F103" t="str">
            <v>Rural</v>
          </cell>
          <cell r="G103" t="str">
            <v>Rural</v>
          </cell>
          <cell r="H103" t="str">
            <v>yes</v>
          </cell>
          <cell r="L103" t="str">
            <v>July 1, 2026 to December 31, 2026</v>
          </cell>
          <cell r="M103" t="str">
            <v>No</v>
          </cell>
          <cell r="O103">
            <v>45474</v>
          </cell>
          <cell r="P103">
            <v>45838</v>
          </cell>
          <cell r="Q103">
            <v>21295</v>
          </cell>
          <cell r="R103">
            <v>591970</v>
          </cell>
          <cell r="V103">
            <v>3339886</v>
          </cell>
          <cell r="AA103">
            <v>6074434</v>
          </cell>
          <cell r="AB103">
            <v>66643</v>
          </cell>
          <cell r="AD103">
            <v>198301</v>
          </cell>
          <cell r="AE103">
            <v>25604</v>
          </cell>
          <cell r="AF103">
            <v>127.74</v>
          </cell>
          <cell r="AG103">
            <v>124.92</v>
          </cell>
          <cell r="AH103">
            <v>9.31</v>
          </cell>
          <cell r="AI103">
            <v>8.52</v>
          </cell>
          <cell r="AJ103">
            <v>2</v>
          </cell>
          <cell r="AK103">
            <v>0</v>
          </cell>
          <cell r="AL103">
            <v>104.12</v>
          </cell>
          <cell r="AN103">
            <v>6141077</v>
          </cell>
          <cell r="AO103">
            <v>6452450</v>
          </cell>
          <cell r="AP103">
            <v>0</v>
          </cell>
          <cell r="AR103">
            <v>3339886</v>
          </cell>
          <cell r="AS103">
            <v>2801191</v>
          </cell>
          <cell r="AT103" t="str">
            <v>Base Year</v>
          </cell>
          <cell r="AU103">
            <v>130.44</v>
          </cell>
          <cell r="AV103">
            <v>100.38</v>
          </cell>
          <cell r="AW103">
            <v>136.88</v>
          </cell>
          <cell r="AX103">
            <v>130.44</v>
          </cell>
          <cell r="AY103">
            <v>131.54</v>
          </cell>
          <cell r="AZ103">
            <v>91.84</v>
          </cell>
          <cell r="BA103">
            <v>127.56</v>
          </cell>
          <cell r="BB103">
            <v>127.56</v>
          </cell>
          <cell r="BC103">
            <v>9.31</v>
          </cell>
        </row>
        <row r="104">
          <cell r="A104">
            <v>103</v>
          </cell>
          <cell r="B104">
            <v>0</v>
          </cell>
          <cell r="C104">
            <v>47039767900</v>
          </cell>
          <cell r="D104" t="str">
            <v>Stromsburg</v>
          </cell>
          <cell r="E104" t="str">
            <v>Midwest Covenant Home</v>
          </cell>
          <cell r="F104" t="str">
            <v>Rural</v>
          </cell>
          <cell r="G104" t="str">
            <v>Rural</v>
          </cell>
          <cell r="H104" t="str">
            <v>yes</v>
          </cell>
          <cell r="L104" t="str">
            <v>July 1, 2026 to December 31, 2026</v>
          </cell>
          <cell r="M104" t="str">
            <v>No</v>
          </cell>
          <cell r="O104">
            <v>45474</v>
          </cell>
          <cell r="P104">
            <v>45838</v>
          </cell>
          <cell r="Q104">
            <v>14974</v>
          </cell>
          <cell r="R104">
            <v>517134</v>
          </cell>
          <cell r="V104">
            <v>3051088</v>
          </cell>
          <cell r="AA104">
            <v>5472812</v>
          </cell>
          <cell r="AB104">
            <v>0</v>
          </cell>
          <cell r="AD104">
            <v>338184</v>
          </cell>
          <cell r="AE104">
            <v>19059</v>
          </cell>
          <cell r="AF104">
            <v>134.05000000000001</v>
          </cell>
          <cell r="AG104">
            <v>124.92</v>
          </cell>
          <cell r="AH104">
            <v>22.58</v>
          </cell>
          <cell r="AI104">
            <v>8.2899999999999991</v>
          </cell>
          <cell r="AJ104">
            <v>4</v>
          </cell>
          <cell r="AK104">
            <v>6.75</v>
          </cell>
          <cell r="AL104">
            <v>104.12</v>
          </cell>
          <cell r="AN104">
            <v>5472812</v>
          </cell>
          <cell r="AO104">
            <v>5762416</v>
          </cell>
          <cell r="AP104">
            <v>0</v>
          </cell>
          <cell r="AR104">
            <v>3051088</v>
          </cell>
          <cell r="AS104">
            <v>2421724</v>
          </cell>
          <cell r="AT104" t="str">
            <v>Base Year</v>
          </cell>
          <cell r="AU104">
            <v>160.09</v>
          </cell>
          <cell r="AV104">
            <v>100.38</v>
          </cell>
          <cell r="AW104">
            <v>136.88</v>
          </cell>
          <cell r="AX104">
            <v>136.88</v>
          </cell>
          <cell r="AY104">
            <v>161.72999999999999</v>
          </cell>
          <cell r="AZ104">
            <v>91.84</v>
          </cell>
          <cell r="BA104">
            <v>127.56</v>
          </cell>
          <cell r="BB104">
            <v>127.56</v>
          </cell>
          <cell r="BC104">
            <v>22.58</v>
          </cell>
        </row>
        <row r="105">
          <cell r="A105">
            <v>104</v>
          </cell>
          <cell r="B105">
            <v>0</v>
          </cell>
          <cell r="C105">
            <v>47053541800</v>
          </cell>
          <cell r="D105" t="str">
            <v>Stuart</v>
          </cell>
          <cell r="E105" t="str">
            <v>Parkside Manor</v>
          </cell>
          <cell r="F105" t="str">
            <v>Rural</v>
          </cell>
          <cell r="G105" t="str">
            <v>Rural</v>
          </cell>
          <cell r="H105" t="str">
            <v>yes</v>
          </cell>
          <cell r="L105" t="str">
            <v>July 1, 2026 to December 31, 2026</v>
          </cell>
          <cell r="M105" t="str">
            <v>No</v>
          </cell>
          <cell r="O105">
            <v>45474</v>
          </cell>
          <cell r="P105">
            <v>45838</v>
          </cell>
          <cell r="Q105">
            <v>10578</v>
          </cell>
          <cell r="R105">
            <v>263367</v>
          </cell>
          <cell r="V105">
            <v>1479896</v>
          </cell>
          <cell r="AA105">
            <v>2643713</v>
          </cell>
          <cell r="AB105">
            <v>0</v>
          </cell>
          <cell r="AD105">
            <v>65036</v>
          </cell>
          <cell r="AE105">
            <v>12859</v>
          </cell>
          <cell r="AF105">
            <v>112.71</v>
          </cell>
          <cell r="AG105">
            <v>107.74</v>
          </cell>
          <cell r="AH105">
            <v>6.15</v>
          </cell>
          <cell r="AI105">
            <v>8.92</v>
          </cell>
          <cell r="AJ105">
            <v>5</v>
          </cell>
          <cell r="AK105">
            <v>10</v>
          </cell>
          <cell r="AL105">
            <v>104.12</v>
          </cell>
          <cell r="AN105">
            <v>2643713</v>
          </cell>
          <cell r="AO105">
            <v>2767844</v>
          </cell>
          <cell r="AP105">
            <v>0</v>
          </cell>
          <cell r="AR105">
            <v>1479896</v>
          </cell>
          <cell r="AS105">
            <v>1163817</v>
          </cell>
          <cell r="AT105" t="str">
            <v>Base Year</v>
          </cell>
          <cell r="AU105">
            <v>115.09</v>
          </cell>
          <cell r="AV105">
            <v>100.38</v>
          </cell>
          <cell r="AW105">
            <v>136.88</v>
          </cell>
          <cell r="AX105">
            <v>115.09</v>
          </cell>
          <cell r="AY105">
            <v>110.02</v>
          </cell>
          <cell r="AZ105">
            <v>91.84</v>
          </cell>
          <cell r="BA105">
            <v>127.56</v>
          </cell>
          <cell r="BB105">
            <v>110.02</v>
          </cell>
          <cell r="BC105">
            <v>6.15</v>
          </cell>
        </row>
        <row r="106">
          <cell r="A106">
            <v>105</v>
          </cell>
          <cell r="B106">
            <v>0</v>
          </cell>
          <cell r="C106" t="str">
            <v>n/a</v>
          </cell>
          <cell r="D106" t="str">
            <v>Superior</v>
          </cell>
          <cell r="E106" t="str">
            <v>Good Samaritan Society - Superior</v>
          </cell>
          <cell r="F106" t="str">
            <v>Rural</v>
          </cell>
          <cell r="G106" t="str">
            <v>Rural</v>
          </cell>
          <cell r="H106" t="str">
            <v>yes</v>
          </cell>
          <cell r="L106" t="str">
            <v>None Use #314</v>
          </cell>
          <cell r="M106" t="str">
            <v>No</v>
          </cell>
          <cell r="O106">
            <v>45474</v>
          </cell>
          <cell r="P106">
            <v>45838</v>
          </cell>
          <cell r="Q106">
            <v>14056</v>
          </cell>
          <cell r="R106">
            <v>614488.30575994845</v>
          </cell>
          <cell r="V106">
            <v>1904533</v>
          </cell>
          <cell r="AA106">
            <v>3623866.3057599487</v>
          </cell>
          <cell r="AB106">
            <v>0</v>
          </cell>
          <cell r="AD106">
            <v>108419.15000000002</v>
          </cell>
          <cell r="AE106">
            <v>19056</v>
          </cell>
          <cell r="AF106">
            <v>98.3</v>
          </cell>
          <cell r="AG106">
            <v>111.11</v>
          </cell>
          <cell r="AH106">
            <v>7.71</v>
          </cell>
          <cell r="AI106">
            <v>8.4</v>
          </cell>
          <cell r="AJ106">
            <v>4</v>
          </cell>
          <cell r="AK106">
            <v>6.75</v>
          </cell>
          <cell r="AL106">
            <v>104.12</v>
          </cell>
          <cell r="AN106">
            <v>3623866.3057599487</v>
          </cell>
          <cell r="AO106">
            <v>3499277</v>
          </cell>
          <cell r="AP106">
            <v>-124589.30575994868</v>
          </cell>
          <cell r="AR106">
            <v>1904533</v>
          </cell>
          <cell r="AS106">
            <v>1594744</v>
          </cell>
          <cell r="AT106" t="str">
            <v>Base Year</v>
          </cell>
          <cell r="AU106">
            <v>99.94</v>
          </cell>
          <cell r="AV106">
            <v>100.38</v>
          </cell>
          <cell r="AW106">
            <v>136.88</v>
          </cell>
          <cell r="AX106">
            <v>100.38</v>
          </cell>
          <cell r="AY106">
            <v>113.46</v>
          </cell>
          <cell r="AZ106">
            <v>91.84</v>
          </cell>
          <cell r="BA106">
            <v>127.56</v>
          </cell>
          <cell r="BB106">
            <v>113.46</v>
          </cell>
          <cell r="BC106">
            <v>7.71</v>
          </cell>
        </row>
        <row r="107">
          <cell r="A107">
            <v>106</v>
          </cell>
          <cell r="B107">
            <v>0</v>
          </cell>
          <cell r="C107">
            <v>47081276100</v>
          </cell>
          <cell r="D107" t="str">
            <v>Sutton</v>
          </cell>
          <cell r="E107" t="str">
            <v>Sutton Community Home, Inc.</v>
          </cell>
          <cell r="F107" t="str">
            <v>Rural</v>
          </cell>
          <cell r="G107" t="str">
            <v>Rural</v>
          </cell>
          <cell r="H107" t="str">
            <v>yes</v>
          </cell>
          <cell r="L107" t="str">
            <v>July 1, 2026 to December 31, 2026</v>
          </cell>
          <cell r="M107" t="str">
            <v>No</v>
          </cell>
          <cell r="O107">
            <v>45474</v>
          </cell>
          <cell r="P107">
            <v>45838</v>
          </cell>
          <cell r="Q107">
            <v>8206</v>
          </cell>
          <cell r="R107">
            <v>277625</v>
          </cell>
          <cell r="V107">
            <v>1393531</v>
          </cell>
          <cell r="AA107">
            <v>2761035</v>
          </cell>
          <cell r="AB107">
            <v>19129</v>
          </cell>
          <cell r="AD107">
            <v>45763</v>
          </cell>
          <cell r="AE107">
            <v>8537</v>
          </cell>
          <cell r="AF107">
            <v>134.05000000000001</v>
          </cell>
          <cell r="AG107">
            <v>124.92</v>
          </cell>
          <cell r="AH107">
            <v>5.58</v>
          </cell>
          <cell r="AI107">
            <v>8.7200000000000006</v>
          </cell>
          <cell r="AJ107">
            <v>2</v>
          </cell>
          <cell r="AK107">
            <v>0</v>
          </cell>
          <cell r="AL107">
            <v>104.12</v>
          </cell>
          <cell r="AN107">
            <v>2780164</v>
          </cell>
          <cell r="AO107">
            <v>2909929</v>
          </cell>
          <cell r="AP107">
            <v>0</v>
          </cell>
          <cell r="AR107">
            <v>1393531</v>
          </cell>
          <cell r="AS107">
            <v>1386633</v>
          </cell>
          <cell r="AT107" t="str">
            <v>Base Year</v>
          </cell>
          <cell r="AU107">
            <v>163.22999999999999</v>
          </cell>
          <cell r="AV107">
            <v>100.38</v>
          </cell>
          <cell r="AW107">
            <v>136.88</v>
          </cell>
          <cell r="AX107">
            <v>136.88</v>
          </cell>
          <cell r="AY107">
            <v>168.98</v>
          </cell>
          <cell r="AZ107">
            <v>91.84</v>
          </cell>
          <cell r="BA107">
            <v>127.56</v>
          </cell>
          <cell r="BB107">
            <v>127.56</v>
          </cell>
          <cell r="BC107">
            <v>5.58</v>
          </cell>
        </row>
        <row r="108">
          <cell r="A108">
            <v>107</v>
          </cell>
          <cell r="B108">
            <v>0</v>
          </cell>
          <cell r="C108" t="str">
            <v>n/a</v>
          </cell>
          <cell r="D108" t="str">
            <v>Syracuse</v>
          </cell>
          <cell r="E108" t="str">
            <v>Good Samaritan Society - Syracuse</v>
          </cell>
          <cell r="F108" t="str">
            <v>Rural</v>
          </cell>
          <cell r="G108" t="str">
            <v>Rural</v>
          </cell>
          <cell r="H108" t="str">
            <v>yes</v>
          </cell>
          <cell r="L108" t="str">
            <v>None Use #315</v>
          </cell>
          <cell r="M108" t="str">
            <v>No</v>
          </cell>
          <cell r="O108">
            <v>45474</v>
          </cell>
          <cell r="P108">
            <v>45838</v>
          </cell>
          <cell r="Q108">
            <v>15468</v>
          </cell>
          <cell r="R108">
            <v>809214.00226169708</v>
          </cell>
          <cell r="V108">
            <v>2356755</v>
          </cell>
          <cell r="AA108">
            <v>4512929.0022616973</v>
          </cell>
          <cell r="AB108">
            <v>0</v>
          </cell>
          <cell r="AD108">
            <v>113219.15999999996</v>
          </cell>
          <cell r="AE108">
            <v>18503</v>
          </cell>
          <cell r="AF108">
            <v>124.73</v>
          </cell>
          <cell r="AG108">
            <v>123.45</v>
          </cell>
          <cell r="AH108">
            <v>7.32</v>
          </cell>
          <cell r="AI108">
            <v>8.34</v>
          </cell>
          <cell r="AJ108">
            <v>3</v>
          </cell>
          <cell r="AK108">
            <v>3.5</v>
          </cell>
          <cell r="AL108">
            <v>104.12</v>
          </cell>
          <cell r="AN108">
            <v>4512929.0022616973</v>
          </cell>
          <cell r="AO108">
            <v>4306645</v>
          </cell>
          <cell r="AP108">
            <v>-206284.00226169731</v>
          </cell>
          <cell r="AR108">
            <v>2356755</v>
          </cell>
          <cell r="AS108">
            <v>1949890</v>
          </cell>
          <cell r="AT108" t="str">
            <v>Base Year</v>
          </cell>
          <cell r="AU108">
            <v>127.37</v>
          </cell>
          <cell r="AV108">
            <v>100.38</v>
          </cell>
          <cell r="AW108">
            <v>136.88</v>
          </cell>
          <cell r="AX108">
            <v>127.37</v>
          </cell>
          <cell r="AY108">
            <v>126.06</v>
          </cell>
          <cell r="AZ108">
            <v>91.84</v>
          </cell>
          <cell r="BA108">
            <v>127.56</v>
          </cell>
          <cell r="BB108">
            <v>126.06</v>
          </cell>
          <cell r="BC108">
            <v>7.32</v>
          </cell>
        </row>
        <row r="109">
          <cell r="A109">
            <v>108</v>
          </cell>
          <cell r="B109">
            <v>10026801000</v>
          </cell>
          <cell r="C109">
            <v>10029680800</v>
          </cell>
          <cell r="D109" t="str">
            <v>Tekamah</v>
          </cell>
          <cell r="E109" t="str">
            <v>Accura Healthcare of Tekamah</v>
          </cell>
          <cell r="F109" t="str">
            <v>Rural</v>
          </cell>
          <cell r="G109" t="str">
            <v>Rural</v>
          </cell>
          <cell r="H109" t="str">
            <v>yes</v>
          </cell>
          <cell r="L109" t="str">
            <v>July 1, 2026 to December 31, 2026</v>
          </cell>
          <cell r="M109" t="str">
            <v>No</v>
          </cell>
          <cell r="O109">
            <v>45778</v>
          </cell>
          <cell r="P109">
            <v>45838</v>
          </cell>
          <cell r="Q109">
            <v>1798</v>
          </cell>
          <cell r="R109">
            <v>53759</v>
          </cell>
          <cell r="V109">
            <v>255463</v>
          </cell>
          <cell r="AA109">
            <v>456779</v>
          </cell>
          <cell r="AB109">
            <v>6796</v>
          </cell>
          <cell r="AD109">
            <v>11047</v>
          </cell>
          <cell r="AE109">
            <v>2128</v>
          </cell>
          <cell r="AF109">
            <v>117.56</v>
          </cell>
          <cell r="AG109">
            <v>113.35</v>
          </cell>
          <cell r="AH109">
            <v>6.14</v>
          </cell>
          <cell r="AI109">
            <v>8.51</v>
          </cell>
          <cell r="AJ109">
            <v>3</v>
          </cell>
          <cell r="AK109">
            <v>3.5</v>
          </cell>
          <cell r="AL109">
            <v>104.12</v>
          </cell>
          <cell r="AN109">
            <v>463575</v>
          </cell>
          <cell r="AO109">
            <v>476530</v>
          </cell>
          <cell r="AP109">
            <v>0</v>
          </cell>
          <cell r="AR109">
            <v>255463</v>
          </cell>
          <cell r="AS109">
            <v>208112</v>
          </cell>
          <cell r="AT109" t="str">
            <v>Base Year</v>
          </cell>
          <cell r="AU109">
            <v>120.05</v>
          </cell>
          <cell r="AV109">
            <v>100.38</v>
          </cell>
          <cell r="AW109">
            <v>136.88</v>
          </cell>
          <cell r="AX109">
            <v>120.05</v>
          </cell>
          <cell r="AY109">
            <v>115.75</v>
          </cell>
          <cell r="AZ109">
            <v>91.84</v>
          </cell>
          <cell r="BA109">
            <v>127.56</v>
          </cell>
          <cell r="BB109">
            <v>115.75</v>
          </cell>
          <cell r="BC109">
            <v>6.14</v>
          </cell>
        </row>
        <row r="110">
          <cell r="A110">
            <v>109</v>
          </cell>
          <cell r="B110">
            <v>0</v>
          </cell>
          <cell r="C110">
            <v>47053964000</v>
          </cell>
          <cell r="D110" t="str">
            <v>Verdigre</v>
          </cell>
          <cell r="E110" t="str">
            <v>Alpine Village Retirement Center</v>
          </cell>
          <cell r="F110" t="str">
            <v>Rural</v>
          </cell>
          <cell r="G110" t="str">
            <v>Rural</v>
          </cell>
          <cell r="H110" t="str">
            <v>yes</v>
          </cell>
          <cell r="L110" t="str">
            <v>July 1, 2026 to December 31, 2026</v>
          </cell>
          <cell r="M110" t="str">
            <v>No</v>
          </cell>
          <cell r="O110">
            <v>45474</v>
          </cell>
          <cell r="P110">
            <v>45838</v>
          </cell>
          <cell r="Q110">
            <v>11260</v>
          </cell>
          <cell r="R110">
            <v>322212</v>
          </cell>
          <cell r="V110">
            <v>1890370</v>
          </cell>
          <cell r="AA110">
            <v>3325651</v>
          </cell>
          <cell r="AB110">
            <v>0</v>
          </cell>
          <cell r="AD110">
            <v>114243</v>
          </cell>
          <cell r="AE110">
            <v>13006</v>
          </cell>
          <cell r="AF110">
            <v>134.05000000000001</v>
          </cell>
          <cell r="AG110">
            <v>124.83</v>
          </cell>
          <cell r="AH110">
            <v>10.15</v>
          </cell>
          <cell r="AI110">
            <v>8.77</v>
          </cell>
          <cell r="AJ110">
            <v>5</v>
          </cell>
          <cell r="AK110">
            <v>10</v>
          </cell>
          <cell r="AL110">
            <v>104.12</v>
          </cell>
          <cell r="AN110">
            <v>3325651</v>
          </cell>
          <cell r="AO110">
            <v>3492371</v>
          </cell>
          <cell r="AP110">
            <v>0</v>
          </cell>
          <cell r="AR110">
            <v>1890370</v>
          </cell>
          <cell r="AS110">
            <v>1435281</v>
          </cell>
          <cell r="AT110" t="str">
            <v>Base Year</v>
          </cell>
          <cell r="AU110">
            <v>145.35</v>
          </cell>
          <cell r="AV110">
            <v>100.38</v>
          </cell>
          <cell r="AW110">
            <v>136.88</v>
          </cell>
          <cell r="AX110">
            <v>136.88</v>
          </cell>
          <cell r="AY110">
            <v>127.47</v>
          </cell>
          <cell r="AZ110">
            <v>91.84</v>
          </cell>
          <cell r="BA110">
            <v>127.56</v>
          </cell>
          <cell r="BB110">
            <v>127.47</v>
          </cell>
          <cell r="BC110">
            <v>10.15</v>
          </cell>
        </row>
        <row r="111">
          <cell r="A111">
            <v>110</v>
          </cell>
          <cell r="B111">
            <v>0</v>
          </cell>
          <cell r="C111">
            <v>10026310305</v>
          </cell>
          <cell r="D111" t="str">
            <v>Wahoo</v>
          </cell>
          <cell r="E111" t="str">
            <v>Saunders Medical Center</v>
          </cell>
          <cell r="F111" t="str">
            <v>Rural</v>
          </cell>
          <cell r="G111" t="str">
            <v>Urban</v>
          </cell>
          <cell r="H111" t="str">
            <v>yes</v>
          </cell>
          <cell r="L111" t="str">
            <v>July 1, 2026 to December 31, 2026</v>
          </cell>
          <cell r="M111" t="str">
            <v>No</v>
          </cell>
          <cell r="O111">
            <v>45474</v>
          </cell>
          <cell r="P111">
            <v>45838</v>
          </cell>
          <cell r="Q111">
            <v>20123</v>
          </cell>
          <cell r="R111">
            <v>1178228</v>
          </cell>
          <cell r="V111">
            <v>4673425</v>
          </cell>
          <cell r="AA111">
            <v>8130915</v>
          </cell>
          <cell r="AB111">
            <v>0</v>
          </cell>
          <cell r="AD111">
            <v>354086</v>
          </cell>
          <cell r="AE111">
            <v>24502</v>
          </cell>
          <cell r="AF111">
            <v>134.05000000000001</v>
          </cell>
          <cell r="AG111">
            <v>124.92</v>
          </cell>
          <cell r="AH111">
            <v>17.600000000000001</v>
          </cell>
          <cell r="AI111">
            <v>8.9499999999999993</v>
          </cell>
          <cell r="AJ111">
            <v>5</v>
          </cell>
          <cell r="AK111">
            <v>10</v>
          </cell>
          <cell r="AL111">
            <v>104.12</v>
          </cell>
          <cell r="AN111">
            <v>8130915</v>
          </cell>
          <cell r="AO111">
            <v>8084520</v>
          </cell>
          <cell r="AP111">
            <v>-46395</v>
          </cell>
          <cell r="AR111">
            <v>4673425</v>
          </cell>
          <cell r="AS111">
            <v>3411095</v>
          </cell>
          <cell r="AT111" t="str">
            <v>Base Year</v>
          </cell>
          <cell r="AU111">
            <v>190.74</v>
          </cell>
          <cell r="AV111">
            <v>100.38</v>
          </cell>
          <cell r="AW111">
            <v>136.88</v>
          </cell>
          <cell r="AX111">
            <v>136.88</v>
          </cell>
          <cell r="AY111">
            <v>169.51</v>
          </cell>
          <cell r="AZ111">
            <v>91.84</v>
          </cell>
          <cell r="BA111">
            <v>127.56</v>
          </cell>
          <cell r="BB111">
            <v>127.56</v>
          </cell>
          <cell r="BC111">
            <v>17.600000000000001</v>
          </cell>
        </row>
        <row r="112">
          <cell r="A112">
            <v>111</v>
          </cell>
          <cell r="B112">
            <v>0</v>
          </cell>
          <cell r="C112">
            <v>10026677500</v>
          </cell>
          <cell r="D112" t="str">
            <v>Wahoo</v>
          </cell>
          <cell r="E112" t="str">
            <v>South Haven Living Center</v>
          </cell>
          <cell r="F112" t="str">
            <v>Rural</v>
          </cell>
          <cell r="G112" t="str">
            <v>Urban</v>
          </cell>
          <cell r="H112" t="str">
            <v>yes</v>
          </cell>
          <cell r="L112" t="str">
            <v>July 1, 2026 to December 31, 2026</v>
          </cell>
          <cell r="M112" t="str">
            <v>No</v>
          </cell>
          <cell r="O112">
            <v>45474</v>
          </cell>
          <cell r="P112">
            <v>45838</v>
          </cell>
          <cell r="Q112">
            <v>28431</v>
          </cell>
          <cell r="R112">
            <v>1035616</v>
          </cell>
          <cell r="V112">
            <v>5231856</v>
          </cell>
          <cell r="AA112">
            <v>8684262</v>
          </cell>
          <cell r="AB112">
            <v>51708</v>
          </cell>
          <cell r="AD112">
            <v>484842</v>
          </cell>
          <cell r="AE112">
            <v>35071</v>
          </cell>
          <cell r="AF112">
            <v>134.05000000000001</v>
          </cell>
          <cell r="AG112">
            <v>120.7</v>
          </cell>
          <cell r="AH112">
            <v>17.05</v>
          </cell>
          <cell r="AI112">
            <v>8.49</v>
          </cell>
          <cell r="AJ112">
            <v>3</v>
          </cell>
          <cell r="AK112">
            <v>3.5</v>
          </cell>
          <cell r="AL112">
            <v>104.12</v>
          </cell>
          <cell r="AN112">
            <v>8735970</v>
          </cell>
          <cell r="AO112">
            <v>8953900</v>
          </cell>
          <cell r="AP112">
            <v>0</v>
          </cell>
          <cell r="AR112">
            <v>5231856</v>
          </cell>
          <cell r="AS112">
            <v>3504114</v>
          </cell>
          <cell r="AT112" t="str">
            <v>Base Year</v>
          </cell>
          <cell r="AU112">
            <v>149.18</v>
          </cell>
          <cell r="AV112">
            <v>100.38</v>
          </cell>
          <cell r="AW112">
            <v>136.88</v>
          </cell>
          <cell r="AX112">
            <v>136.88</v>
          </cell>
          <cell r="AY112">
            <v>123.25</v>
          </cell>
          <cell r="AZ112">
            <v>91.84</v>
          </cell>
          <cell r="BA112">
            <v>127.56</v>
          </cell>
          <cell r="BB112">
            <v>123.25</v>
          </cell>
          <cell r="BC112">
            <v>17.05</v>
          </cell>
        </row>
        <row r="113">
          <cell r="A113">
            <v>112</v>
          </cell>
          <cell r="B113">
            <v>0</v>
          </cell>
          <cell r="C113">
            <v>10025051500</v>
          </cell>
          <cell r="D113" t="str">
            <v>Wakefield</v>
          </cell>
          <cell r="E113" t="str">
            <v>Wakefield Health Care Center</v>
          </cell>
          <cell r="F113" t="str">
            <v>Rural</v>
          </cell>
          <cell r="G113" t="str">
            <v>Urban</v>
          </cell>
          <cell r="H113" t="str">
            <v>yes</v>
          </cell>
          <cell r="L113" t="str">
            <v>July 1, 2026 to December 31, 2026</v>
          </cell>
          <cell r="M113" t="str">
            <v>No</v>
          </cell>
          <cell r="O113">
            <v>45474</v>
          </cell>
          <cell r="P113">
            <v>45838</v>
          </cell>
          <cell r="Q113">
            <v>11173</v>
          </cell>
          <cell r="R113">
            <v>284748</v>
          </cell>
          <cell r="V113">
            <v>1648847</v>
          </cell>
          <cell r="AA113">
            <v>3101960</v>
          </cell>
          <cell r="AB113">
            <v>20892</v>
          </cell>
          <cell r="AD113">
            <v>147255</v>
          </cell>
          <cell r="AE113">
            <v>13922</v>
          </cell>
          <cell r="AF113">
            <v>115.98</v>
          </cell>
          <cell r="AG113">
            <v>124.92</v>
          </cell>
          <cell r="AH113">
            <v>13.18</v>
          </cell>
          <cell r="AI113">
            <v>8.69</v>
          </cell>
          <cell r="AJ113">
            <v>2</v>
          </cell>
          <cell r="AK113">
            <v>0</v>
          </cell>
          <cell r="AL113">
            <v>104.12</v>
          </cell>
          <cell r="AN113">
            <v>3122852</v>
          </cell>
          <cell r="AO113">
            <v>3300121</v>
          </cell>
          <cell r="AP113">
            <v>0</v>
          </cell>
          <cell r="AR113">
            <v>1648847</v>
          </cell>
          <cell r="AS113">
            <v>1474005</v>
          </cell>
          <cell r="AT113" t="str">
            <v>Base Year</v>
          </cell>
          <cell r="AU113">
            <v>118.43</v>
          </cell>
          <cell r="AV113">
            <v>100.38</v>
          </cell>
          <cell r="AW113">
            <v>136.88</v>
          </cell>
          <cell r="AX113">
            <v>118.43</v>
          </cell>
          <cell r="AY113">
            <v>131.93</v>
          </cell>
          <cell r="AZ113">
            <v>91.84</v>
          </cell>
          <cell r="BA113">
            <v>127.56</v>
          </cell>
          <cell r="BB113">
            <v>127.56</v>
          </cell>
          <cell r="BC113">
            <v>13.18</v>
          </cell>
        </row>
        <row r="114">
          <cell r="A114">
            <v>113</v>
          </cell>
          <cell r="B114">
            <v>0</v>
          </cell>
          <cell r="C114">
            <v>10026215800</v>
          </cell>
          <cell r="D114" t="str">
            <v>Wauneta</v>
          </cell>
          <cell r="E114" t="str">
            <v>Wauneta Care and Therapy Center</v>
          </cell>
          <cell r="F114" t="str">
            <v>Rural</v>
          </cell>
          <cell r="G114" t="str">
            <v>Rural</v>
          </cell>
          <cell r="H114" t="str">
            <v>yes</v>
          </cell>
          <cell r="L114" t="str">
            <v>July 1, 2026 to December 31, 2026</v>
          </cell>
          <cell r="M114" t="str">
            <v>No</v>
          </cell>
          <cell r="O114">
            <v>45474</v>
          </cell>
          <cell r="P114">
            <v>45838</v>
          </cell>
          <cell r="Q114">
            <v>11828</v>
          </cell>
          <cell r="R114">
            <v>317047</v>
          </cell>
          <cell r="V114">
            <v>1905912</v>
          </cell>
          <cell r="AA114">
            <v>3158416</v>
          </cell>
          <cell r="AB114">
            <v>24540</v>
          </cell>
          <cell r="AD114">
            <v>88210</v>
          </cell>
          <cell r="AE114">
            <v>13266</v>
          </cell>
          <cell r="AF114">
            <v>134.05000000000001</v>
          </cell>
          <cell r="AG114">
            <v>105.74</v>
          </cell>
          <cell r="AH114">
            <v>7.46</v>
          </cell>
          <cell r="AI114">
            <v>8.58</v>
          </cell>
          <cell r="AJ114">
            <v>1</v>
          </cell>
          <cell r="AK114">
            <v>0</v>
          </cell>
          <cell r="AL114">
            <v>104.12</v>
          </cell>
          <cell r="AN114">
            <v>3182956</v>
          </cell>
          <cell r="AO114">
            <v>3332452</v>
          </cell>
          <cell r="AP114">
            <v>0</v>
          </cell>
          <cell r="AR114">
            <v>1905912</v>
          </cell>
          <cell r="AS114">
            <v>1277044</v>
          </cell>
          <cell r="AT114" t="str">
            <v>Base Year</v>
          </cell>
          <cell r="AU114">
            <v>143.66999999999999</v>
          </cell>
          <cell r="AV114">
            <v>100.38</v>
          </cell>
          <cell r="AW114">
            <v>136.88</v>
          </cell>
          <cell r="AX114">
            <v>136.88</v>
          </cell>
          <cell r="AY114">
            <v>107.97</v>
          </cell>
          <cell r="AZ114">
            <v>91.84</v>
          </cell>
          <cell r="BA114">
            <v>127.56</v>
          </cell>
          <cell r="BB114">
            <v>107.97</v>
          </cell>
          <cell r="BC114">
            <v>7.46</v>
          </cell>
        </row>
        <row r="115">
          <cell r="A115">
            <v>114</v>
          </cell>
          <cell r="B115">
            <v>0</v>
          </cell>
          <cell r="C115">
            <v>10026103300</v>
          </cell>
          <cell r="D115" t="str">
            <v>Wayne</v>
          </cell>
          <cell r="E115" t="str">
            <v>Wayne Countryview Care and Rehabilitation</v>
          </cell>
          <cell r="F115" t="str">
            <v>Rural</v>
          </cell>
          <cell r="G115" t="str">
            <v>Rural</v>
          </cell>
          <cell r="H115" t="str">
            <v>yes</v>
          </cell>
          <cell r="L115" t="str">
            <v>July 1, 2026 to December 31, 2026</v>
          </cell>
          <cell r="M115" t="str">
            <v>No</v>
          </cell>
          <cell r="O115">
            <v>45474</v>
          </cell>
          <cell r="P115">
            <v>45838</v>
          </cell>
          <cell r="Q115">
            <v>12541</v>
          </cell>
          <cell r="R115">
            <v>635915</v>
          </cell>
          <cell r="V115">
            <v>1894089</v>
          </cell>
          <cell r="AA115">
            <v>3423013</v>
          </cell>
          <cell r="AB115">
            <v>37972</v>
          </cell>
          <cell r="AD115">
            <v>347800</v>
          </cell>
          <cell r="AE115">
            <v>17806</v>
          </cell>
          <cell r="AF115">
            <v>104.17</v>
          </cell>
          <cell r="AG115">
            <v>108.61</v>
          </cell>
          <cell r="AH115">
            <v>29.94</v>
          </cell>
          <cell r="AI115">
            <v>8.15</v>
          </cell>
          <cell r="AJ115">
            <v>3</v>
          </cell>
          <cell r="AK115">
            <v>3.5</v>
          </cell>
          <cell r="AL115">
            <v>104.12</v>
          </cell>
          <cell r="AN115">
            <v>3460985</v>
          </cell>
          <cell r="AO115">
            <v>3284965</v>
          </cell>
          <cell r="AP115">
            <v>-176020</v>
          </cell>
          <cell r="AR115">
            <v>1894089</v>
          </cell>
          <cell r="AS115">
            <v>1390876</v>
          </cell>
          <cell r="AT115" t="str">
            <v>Base Year</v>
          </cell>
          <cell r="AU115">
            <v>106.37</v>
          </cell>
          <cell r="AV115">
            <v>100.38</v>
          </cell>
          <cell r="AW115">
            <v>136.88</v>
          </cell>
          <cell r="AX115">
            <v>106.37</v>
          </cell>
          <cell r="AY115">
            <v>110.91</v>
          </cell>
          <cell r="AZ115">
            <v>91.84</v>
          </cell>
          <cell r="BA115">
            <v>127.56</v>
          </cell>
          <cell r="BB115">
            <v>110.91</v>
          </cell>
          <cell r="BC115">
            <v>29.94</v>
          </cell>
        </row>
        <row r="116">
          <cell r="A116">
            <v>115</v>
          </cell>
          <cell r="B116">
            <v>0</v>
          </cell>
          <cell r="C116">
            <v>10026766200</v>
          </cell>
          <cell r="D116" t="str">
            <v>West Point</v>
          </cell>
          <cell r="E116" t="str">
            <v>St. Joseph's Hillside Villa</v>
          </cell>
          <cell r="F116" t="str">
            <v>Rural</v>
          </cell>
          <cell r="G116" t="str">
            <v>Rural</v>
          </cell>
          <cell r="H116" t="str">
            <v>yes</v>
          </cell>
          <cell r="L116" t="str">
            <v>July 1, 2026 to December 31, 2026</v>
          </cell>
          <cell r="M116" t="str">
            <v>No</v>
          </cell>
          <cell r="O116">
            <v>45474</v>
          </cell>
          <cell r="P116">
            <v>45838</v>
          </cell>
          <cell r="Q116">
            <v>18952</v>
          </cell>
          <cell r="R116">
            <v>759637</v>
          </cell>
          <cell r="V116">
            <v>4012995</v>
          </cell>
          <cell r="AA116">
            <v>6964204</v>
          </cell>
          <cell r="AB116">
            <v>0</v>
          </cell>
          <cell r="AD116">
            <v>816946</v>
          </cell>
          <cell r="AE116">
            <v>22921</v>
          </cell>
          <cell r="AF116">
            <v>134.05000000000001</v>
          </cell>
          <cell r="AG116">
            <v>124.92</v>
          </cell>
          <cell r="AH116">
            <v>27</v>
          </cell>
          <cell r="AI116">
            <v>8.39</v>
          </cell>
          <cell r="AJ116">
            <v>3</v>
          </cell>
          <cell r="AK116">
            <v>3.5</v>
          </cell>
          <cell r="AL116">
            <v>104.12</v>
          </cell>
          <cell r="AN116">
            <v>6964204</v>
          </cell>
          <cell r="AO116">
            <v>7214613</v>
          </cell>
          <cell r="AP116">
            <v>0</v>
          </cell>
          <cell r="AR116">
            <v>4012995</v>
          </cell>
          <cell r="AS116">
            <v>2951209</v>
          </cell>
          <cell r="AT116" t="str">
            <v>Base Year</v>
          </cell>
          <cell r="AU116">
            <v>175.08</v>
          </cell>
          <cell r="AV116">
            <v>100.38</v>
          </cell>
          <cell r="AW116">
            <v>136.88</v>
          </cell>
          <cell r="AX116">
            <v>136.88</v>
          </cell>
          <cell r="AY116">
            <v>155.72</v>
          </cell>
          <cell r="AZ116">
            <v>91.84</v>
          </cell>
          <cell r="BA116">
            <v>127.56</v>
          </cell>
          <cell r="BB116">
            <v>127.56</v>
          </cell>
          <cell r="BC116">
            <v>27</v>
          </cell>
        </row>
        <row r="117">
          <cell r="A117">
            <v>116</v>
          </cell>
          <cell r="B117">
            <v>0</v>
          </cell>
          <cell r="C117">
            <v>10026225300</v>
          </cell>
          <cell r="D117" t="str">
            <v>Wilber</v>
          </cell>
          <cell r="E117" t="str">
            <v>Wilber Care Center</v>
          </cell>
          <cell r="F117" t="str">
            <v>Rural</v>
          </cell>
          <cell r="G117" t="str">
            <v>Rural</v>
          </cell>
          <cell r="H117" t="str">
            <v>yes</v>
          </cell>
          <cell r="L117" t="str">
            <v>July 1, 2026 to December 31, 2026</v>
          </cell>
          <cell r="M117" t="str">
            <v>No</v>
          </cell>
          <cell r="O117">
            <v>45474</v>
          </cell>
          <cell r="P117">
            <v>45838</v>
          </cell>
          <cell r="Q117">
            <v>13027</v>
          </cell>
          <cell r="R117">
            <v>398976</v>
          </cell>
          <cell r="V117">
            <v>2277527</v>
          </cell>
          <cell r="AA117">
            <v>4059699</v>
          </cell>
          <cell r="AB117">
            <v>18402</v>
          </cell>
          <cell r="AD117">
            <v>106392</v>
          </cell>
          <cell r="AE117">
            <v>15867</v>
          </cell>
          <cell r="AF117">
            <v>134.05000000000001</v>
          </cell>
          <cell r="AG117">
            <v>124.92</v>
          </cell>
          <cell r="AH117">
            <v>8.17</v>
          </cell>
          <cell r="AI117">
            <v>8.19</v>
          </cell>
          <cell r="AJ117">
            <v>4</v>
          </cell>
          <cell r="AK117">
            <v>6.75</v>
          </cell>
          <cell r="AL117">
            <v>104.12</v>
          </cell>
          <cell r="AN117">
            <v>4078101</v>
          </cell>
          <cell r="AO117">
            <v>4278052</v>
          </cell>
          <cell r="AP117">
            <v>0</v>
          </cell>
          <cell r="AR117">
            <v>2277527</v>
          </cell>
          <cell r="AS117">
            <v>1800574</v>
          </cell>
          <cell r="AT117" t="str">
            <v>Base Year</v>
          </cell>
          <cell r="AU117">
            <v>143.54</v>
          </cell>
          <cell r="AV117">
            <v>100.38</v>
          </cell>
          <cell r="AW117">
            <v>136.88</v>
          </cell>
          <cell r="AX117">
            <v>136.88</v>
          </cell>
          <cell r="AY117">
            <v>138.22</v>
          </cell>
          <cell r="AZ117">
            <v>91.84</v>
          </cell>
          <cell r="BA117">
            <v>127.56</v>
          </cell>
          <cell r="BB117">
            <v>127.56</v>
          </cell>
          <cell r="BC117">
            <v>8.17</v>
          </cell>
        </row>
        <row r="118">
          <cell r="A118">
            <v>117</v>
          </cell>
          <cell r="B118">
            <v>0</v>
          </cell>
          <cell r="C118">
            <v>47052950500</v>
          </cell>
          <cell r="D118" t="str">
            <v>Wisner</v>
          </cell>
          <cell r="E118" t="str">
            <v>Wisner Care Center</v>
          </cell>
          <cell r="F118" t="str">
            <v>Rural</v>
          </cell>
          <cell r="G118" t="str">
            <v>Rural</v>
          </cell>
          <cell r="H118" t="str">
            <v>yes</v>
          </cell>
          <cell r="L118" t="str">
            <v>July 1, 2026 to December 31, 2026</v>
          </cell>
          <cell r="M118" t="str">
            <v>No</v>
          </cell>
          <cell r="O118">
            <v>45474</v>
          </cell>
          <cell r="P118">
            <v>45838</v>
          </cell>
          <cell r="Q118">
            <v>11889</v>
          </cell>
          <cell r="R118">
            <v>270689</v>
          </cell>
          <cell r="V118">
            <v>1898760</v>
          </cell>
          <cell r="AA118">
            <v>3385327</v>
          </cell>
          <cell r="AB118">
            <v>40571</v>
          </cell>
          <cell r="AD118">
            <v>152394</v>
          </cell>
          <cell r="AE118">
            <v>14285</v>
          </cell>
          <cell r="AF118">
            <v>130.16999999999999</v>
          </cell>
          <cell r="AG118">
            <v>124.92</v>
          </cell>
          <cell r="AH118">
            <v>12.82</v>
          </cell>
          <cell r="AI118">
            <v>8.34</v>
          </cell>
          <cell r="AJ118">
            <v>2</v>
          </cell>
          <cell r="AK118">
            <v>0</v>
          </cell>
          <cell r="AL118">
            <v>104.12</v>
          </cell>
          <cell r="AN118">
            <v>3425898</v>
          </cell>
          <cell r="AO118">
            <v>3668848</v>
          </cell>
          <cell r="AP118">
            <v>0</v>
          </cell>
          <cell r="AR118">
            <v>1898760</v>
          </cell>
          <cell r="AS118">
            <v>1527138</v>
          </cell>
          <cell r="AT118" t="str">
            <v>Base Year</v>
          </cell>
          <cell r="AU118">
            <v>132.91999999999999</v>
          </cell>
          <cell r="AV118">
            <v>100.38</v>
          </cell>
          <cell r="AW118">
            <v>136.88</v>
          </cell>
          <cell r="AX118">
            <v>132.91999999999999</v>
          </cell>
          <cell r="AY118">
            <v>128.44999999999999</v>
          </cell>
          <cell r="AZ118">
            <v>91.84</v>
          </cell>
          <cell r="BA118">
            <v>127.56</v>
          </cell>
          <cell r="BB118">
            <v>127.56</v>
          </cell>
          <cell r="BC118">
            <v>12.82</v>
          </cell>
        </row>
        <row r="119">
          <cell r="A119">
            <v>118</v>
          </cell>
          <cell r="B119">
            <v>0</v>
          </cell>
          <cell r="C119">
            <v>47037903911</v>
          </cell>
          <cell r="D119" t="str">
            <v>York</v>
          </cell>
          <cell r="E119" t="str">
            <v>York General Hearthstone</v>
          </cell>
          <cell r="F119" t="str">
            <v>Rural</v>
          </cell>
          <cell r="G119" t="str">
            <v>Rural</v>
          </cell>
          <cell r="H119" t="str">
            <v>yes</v>
          </cell>
          <cell r="L119" t="str">
            <v>July 1, 2026 to December 31, 2026</v>
          </cell>
          <cell r="M119" t="str">
            <v>No</v>
          </cell>
          <cell r="O119">
            <v>45474</v>
          </cell>
          <cell r="P119">
            <v>45838</v>
          </cell>
          <cell r="Q119">
            <v>28720</v>
          </cell>
          <cell r="R119">
            <v>1766130</v>
          </cell>
          <cell r="V119">
            <v>5409622</v>
          </cell>
          <cell r="AA119">
            <v>10749307</v>
          </cell>
          <cell r="AB119">
            <v>0</v>
          </cell>
          <cell r="AD119">
            <v>383304</v>
          </cell>
          <cell r="AE119">
            <v>33708</v>
          </cell>
          <cell r="AF119">
            <v>134.05000000000001</v>
          </cell>
          <cell r="AG119">
            <v>124.92</v>
          </cell>
          <cell r="AH119">
            <v>13.35</v>
          </cell>
          <cell r="AI119">
            <v>8.2799999999999994</v>
          </cell>
          <cell r="AJ119">
            <v>3</v>
          </cell>
          <cell r="AK119">
            <v>3.5</v>
          </cell>
          <cell r="AL119">
            <v>104.12</v>
          </cell>
          <cell r="AN119">
            <v>10749307</v>
          </cell>
          <cell r="AO119">
            <v>10445555</v>
          </cell>
          <cell r="AP119">
            <v>-303752</v>
          </cell>
          <cell r="AR119">
            <v>5409622</v>
          </cell>
          <cell r="AS119">
            <v>5035933</v>
          </cell>
          <cell r="AT119" t="str">
            <v>Base Year</v>
          </cell>
          <cell r="AU119">
            <v>160.47999999999999</v>
          </cell>
          <cell r="AV119">
            <v>100.38</v>
          </cell>
          <cell r="AW119">
            <v>136.88</v>
          </cell>
          <cell r="AX119">
            <v>136.88</v>
          </cell>
          <cell r="AY119">
            <v>175.35</v>
          </cell>
          <cell r="AZ119">
            <v>91.84</v>
          </cell>
          <cell r="BA119">
            <v>127.56</v>
          </cell>
          <cell r="BB119">
            <v>127.56</v>
          </cell>
          <cell r="BC119">
            <v>13.35</v>
          </cell>
        </row>
        <row r="120">
          <cell r="A120">
            <v>119</v>
          </cell>
          <cell r="B120">
            <v>0</v>
          </cell>
          <cell r="C120" t="str">
            <v>n/a</v>
          </cell>
          <cell r="D120" t="str">
            <v>Bellevue</v>
          </cell>
          <cell r="E120" t="str">
            <v>Hillcrest Health &amp; Rehab</v>
          </cell>
          <cell r="F120" t="str">
            <v>Urban</v>
          </cell>
          <cell r="G120" t="str">
            <v>Urban</v>
          </cell>
          <cell r="H120" t="str">
            <v>yes</v>
          </cell>
          <cell r="L120" t="str">
            <v>none use # 301</v>
          </cell>
          <cell r="M120" t="str">
            <v>No</v>
          </cell>
          <cell r="O120">
            <v>45474</v>
          </cell>
          <cell r="P120">
            <v>45838</v>
          </cell>
          <cell r="Q120">
            <v>21730</v>
          </cell>
          <cell r="R120">
            <v>905263</v>
          </cell>
          <cell r="V120">
            <v>3633655</v>
          </cell>
          <cell r="AA120">
            <v>6154589</v>
          </cell>
          <cell r="AB120">
            <v>105676</v>
          </cell>
          <cell r="AD120">
            <v>364132</v>
          </cell>
          <cell r="AE120">
            <v>28974</v>
          </cell>
          <cell r="AF120">
            <v>122.81</v>
          </cell>
          <cell r="AG120">
            <v>116.86</v>
          </cell>
          <cell r="AH120">
            <v>16.760000000000002</v>
          </cell>
          <cell r="AI120">
            <v>4.59</v>
          </cell>
          <cell r="AJ120">
            <v>3</v>
          </cell>
          <cell r="AK120">
            <v>3.5</v>
          </cell>
          <cell r="AL120">
            <v>104.12</v>
          </cell>
          <cell r="AN120">
            <v>6260265</v>
          </cell>
          <cell r="AO120">
            <v>6226747</v>
          </cell>
          <cell r="AP120">
            <v>-33518</v>
          </cell>
          <cell r="AR120">
            <v>3633655</v>
          </cell>
          <cell r="AS120">
            <v>2593092</v>
          </cell>
          <cell r="AT120" t="str">
            <v>Base Year</v>
          </cell>
          <cell r="AU120">
            <v>125.41</v>
          </cell>
          <cell r="AV120">
            <v>99.79</v>
          </cell>
          <cell r="AW120">
            <v>136.08000000000001</v>
          </cell>
          <cell r="AX120">
            <v>125.41</v>
          </cell>
          <cell r="AY120">
            <v>119.33</v>
          </cell>
          <cell r="AZ120">
            <v>88.26</v>
          </cell>
          <cell r="BA120">
            <v>122.59</v>
          </cell>
          <cell r="BB120">
            <v>119.33</v>
          </cell>
          <cell r="BC120">
            <v>16.760000000000002</v>
          </cell>
        </row>
        <row r="121">
          <cell r="A121">
            <v>120</v>
          </cell>
          <cell r="B121">
            <v>0</v>
          </cell>
          <cell r="C121">
            <v>47037898700</v>
          </cell>
          <cell r="D121" t="str">
            <v>Blair</v>
          </cell>
          <cell r="E121" t="str">
            <v>Crowell Memorial Home</v>
          </cell>
          <cell r="F121" t="str">
            <v>Urban</v>
          </cell>
          <cell r="G121" t="str">
            <v>Urban</v>
          </cell>
          <cell r="H121" t="str">
            <v>yes</v>
          </cell>
          <cell r="L121" t="str">
            <v>July 1, 2026 to December 31, 2026</v>
          </cell>
          <cell r="M121" t="str">
            <v>No</v>
          </cell>
          <cell r="O121">
            <v>45474</v>
          </cell>
          <cell r="P121">
            <v>45838</v>
          </cell>
          <cell r="Q121">
            <v>22268</v>
          </cell>
          <cell r="R121">
            <v>586533</v>
          </cell>
          <cell r="V121">
            <v>3797955</v>
          </cell>
          <cell r="AA121">
            <v>6407603</v>
          </cell>
          <cell r="AB121">
            <v>70867</v>
          </cell>
          <cell r="AD121">
            <v>209430</v>
          </cell>
          <cell r="AE121">
            <v>28222</v>
          </cell>
          <cell r="AF121">
            <v>131.78</v>
          </cell>
          <cell r="AG121">
            <v>117.89</v>
          </cell>
          <cell r="AH121">
            <v>9.4</v>
          </cell>
          <cell r="AI121">
            <v>8.75</v>
          </cell>
          <cell r="AJ121">
            <v>1</v>
          </cell>
          <cell r="AK121">
            <v>0</v>
          </cell>
          <cell r="AL121">
            <v>104.12</v>
          </cell>
          <cell r="AN121">
            <v>6478470</v>
          </cell>
          <cell r="AO121">
            <v>6851090</v>
          </cell>
          <cell r="AP121">
            <v>0</v>
          </cell>
          <cell r="AR121">
            <v>3797955</v>
          </cell>
          <cell r="AS121">
            <v>2680515</v>
          </cell>
          <cell r="AT121" t="str">
            <v>Base Year</v>
          </cell>
          <cell r="AU121">
            <v>134.57</v>
          </cell>
          <cell r="AV121">
            <v>99.79</v>
          </cell>
          <cell r="AW121">
            <v>136.08000000000001</v>
          </cell>
          <cell r="AX121">
            <v>134.57</v>
          </cell>
          <cell r="AY121">
            <v>120.38</v>
          </cell>
          <cell r="AZ121">
            <v>88.26</v>
          </cell>
          <cell r="BA121">
            <v>122.59</v>
          </cell>
          <cell r="BB121">
            <v>120.38</v>
          </cell>
          <cell r="BC121">
            <v>9.4</v>
          </cell>
        </row>
        <row r="122">
          <cell r="A122">
            <v>121</v>
          </cell>
          <cell r="B122">
            <v>47039151500</v>
          </cell>
          <cell r="C122">
            <v>10028370200</v>
          </cell>
          <cell r="D122" t="str">
            <v>Blair</v>
          </cell>
          <cell r="E122" t="str">
            <v>Good Shepherd Lutheran Home</v>
          </cell>
          <cell r="F122" t="str">
            <v>Urban</v>
          </cell>
          <cell r="G122" t="str">
            <v>Urban</v>
          </cell>
          <cell r="H122" t="str">
            <v>yes</v>
          </cell>
          <cell r="L122" t="str">
            <v>July 1, 2026 to December 31, 2026</v>
          </cell>
          <cell r="M122" t="str">
            <v>No</v>
          </cell>
          <cell r="O122">
            <v>45474</v>
          </cell>
          <cell r="P122">
            <v>45838</v>
          </cell>
          <cell r="Q122">
            <v>24505</v>
          </cell>
          <cell r="R122">
            <v>924448</v>
          </cell>
          <cell r="V122">
            <v>4026914</v>
          </cell>
          <cell r="AA122">
            <v>7235305</v>
          </cell>
          <cell r="AB122">
            <v>74780</v>
          </cell>
          <cell r="AD122">
            <v>618456</v>
          </cell>
          <cell r="AE122">
            <v>35663</v>
          </cell>
          <cell r="AF122">
            <v>110.58</v>
          </cell>
          <cell r="AG122">
            <v>120.05</v>
          </cell>
          <cell r="AH122">
            <v>25.24</v>
          </cell>
          <cell r="AI122">
            <v>8.4</v>
          </cell>
          <cell r="AJ122">
            <v>3</v>
          </cell>
          <cell r="AK122">
            <v>3.5</v>
          </cell>
          <cell r="AL122">
            <v>104.12</v>
          </cell>
          <cell r="AN122">
            <v>7310085</v>
          </cell>
          <cell r="AO122">
            <v>7425159</v>
          </cell>
          <cell r="AP122">
            <v>0</v>
          </cell>
          <cell r="AR122">
            <v>4026914</v>
          </cell>
          <cell r="AS122">
            <v>3283171</v>
          </cell>
          <cell r="AT122" t="str">
            <v>Base Year</v>
          </cell>
          <cell r="AU122">
            <v>112.92</v>
          </cell>
          <cell r="AV122">
            <v>99.79</v>
          </cell>
          <cell r="AW122">
            <v>136.08000000000001</v>
          </cell>
          <cell r="AX122">
            <v>112.92</v>
          </cell>
          <cell r="AY122">
            <v>133.97999999999999</v>
          </cell>
          <cell r="AZ122">
            <v>88.26</v>
          </cell>
          <cell r="BA122">
            <v>122.59</v>
          </cell>
          <cell r="BB122">
            <v>122.59</v>
          </cell>
          <cell r="BC122">
            <v>25.24</v>
          </cell>
        </row>
        <row r="123">
          <cell r="A123">
            <v>122</v>
          </cell>
          <cell r="B123">
            <v>0</v>
          </cell>
          <cell r="C123">
            <v>10026679100</v>
          </cell>
          <cell r="D123" t="str">
            <v>Elkhorn</v>
          </cell>
          <cell r="E123" t="str">
            <v>Brookestone Meadows Rehabilitation &amp; Care Center</v>
          </cell>
          <cell r="F123" t="str">
            <v>Urban</v>
          </cell>
          <cell r="G123" t="str">
            <v>Urban</v>
          </cell>
          <cell r="H123" t="str">
            <v>yes</v>
          </cell>
          <cell r="L123" t="str">
            <v>July 1, 2026 to December 31, 2026</v>
          </cell>
          <cell r="M123" t="str">
            <v>No</v>
          </cell>
          <cell r="O123">
            <v>45474</v>
          </cell>
          <cell r="P123">
            <v>45838</v>
          </cell>
          <cell r="Q123">
            <v>47362</v>
          </cell>
          <cell r="R123">
            <v>1750191</v>
          </cell>
          <cell r="V123">
            <v>10098086</v>
          </cell>
          <cell r="AA123">
            <v>16648398</v>
          </cell>
          <cell r="AB123">
            <v>121287</v>
          </cell>
          <cell r="AD123">
            <v>1489481</v>
          </cell>
          <cell r="AE123">
            <v>65774</v>
          </cell>
          <cell r="AF123">
            <v>133.26</v>
          </cell>
          <cell r="AG123">
            <v>120.05</v>
          </cell>
          <cell r="AH123">
            <v>33.159999999999997</v>
          </cell>
          <cell r="AI123">
            <v>6.79</v>
          </cell>
          <cell r="AJ123">
            <v>5</v>
          </cell>
          <cell r="AK123">
            <v>10</v>
          </cell>
          <cell r="AL123">
            <v>104.12</v>
          </cell>
          <cell r="AN123">
            <v>16769685</v>
          </cell>
          <cell r="AO123">
            <v>17464528</v>
          </cell>
          <cell r="AP123">
            <v>0</v>
          </cell>
          <cell r="AR123">
            <v>10098086</v>
          </cell>
          <cell r="AS123">
            <v>6671599</v>
          </cell>
          <cell r="AT123" t="str">
            <v>Base Year</v>
          </cell>
          <cell r="AU123">
            <v>153.53</v>
          </cell>
          <cell r="AV123">
            <v>99.79</v>
          </cell>
          <cell r="AW123">
            <v>136.08000000000001</v>
          </cell>
          <cell r="AX123">
            <v>136.08000000000001</v>
          </cell>
          <cell r="AY123">
            <v>140.86000000000001</v>
          </cell>
          <cell r="AZ123">
            <v>88.26</v>
          </cell>
          <cell r="BA123">
            <v>122.59</v>
          </cell>
          <cell r="BB123">
            <v>122.59</v>
          </cell>
          <cell r="BC123">
            <v>33.159999999999997</v>
          </cell>
        </row>
        <row r="124">
          <cell r="A124">
            <v>123</v>
          </cell>
          <cell r="B124">
            <v>0</v>
          </cell>
          <cell r="C124">
            <v>62162482201</v>
          </cell>
          <cell r="D124" t="str">
            <v>Elkhorn</v>
          </cell>
          <cell r="E124" t="str">
            <v>Life Care Center of Elkhorn</v>
          </cell>
          <cell r="F124" t="str">
            <v>Urban</v>
          </cell>
          <cell r="G124" t="str">
            <v>Urban</v>
          </cell>
          <cell r="H124" t="str">
            <v>yes</v>
          </cell>
          <cell r="L124" t="str">
            <v>July 1, 2026 to December 31, 2026</v>
          </cell>
          <cell r="M124" t="str">
            <v>No</v>
          </cell>
          <cell r="O124">
            <v>45474</v>
          </cell>
          <cell r="P124">
            <v>45838</v>
          </cell>
          <cell r="Q124">
            <v>34487</v>
          </cell>
          <cell r="R124">
            <v>1200323</v>
          </cell>
          <cell r="V124">
            <v>5329885</v>
          </cell>
          <cell r="AA124">
            <v>8929105</v>
          </cell>
          <cell r="AB124">
            <v>280213</v>
          </cell>
          <cell r="AD124">
            <v>247578</v>
          </cell>
          <cell r="AE124">
            <v>47375</v>
          </cell>
          <cell r="AF124">
            <v>110.17</v>
          </cell>
          <cell r="AG124">
            <v>110.16</v>
          </cell>
          <cell r="AH124">
            <v>7.18</v>
          </cell>
          <cell r="AI124">
            <v>7.28</v>
          </cell>
          <cell r="AJ124">
            <v>4</v>
          </cell>
          <cell r="AK124">
            <v>6.75</v>
          </cell>
          <cell r="AL124">
            <v>104.12</v>
          </cell>
          <cell r="AN124">
            <v>9209318</v>
          </cell>
          <cell r="AO124">
            <v>9312785</v>
          </cell>
          <cell r="AP124">
            <v>0</v>
          </cell>
          <cell r="AR124">
            <v>5329885</v>
          </cell>
          <cell r="AS124">
            <v>3879433</v>
          </cell>
          <cell r="AT124" t="str">
            <v>Base Year</v>
          </cell>
          <cell r="AU124">
            <v>112.5</v>
          </cell>
          <cell r="AV124">
            <v>99.79</v>
          </cell>
          <cell r="AW124">
            <v>136.08000000000001</v>
          </cell>
          <cell r="AX124">
            <v>112.5</v>
          </cell>
          <cell r="AY124">
            <v>112.49</v>
          </cell>
          <cell r="AZ124">
            <v>88.26</v>
          </cell>
          <cell r="BA124">
            <v>122.59</v>
          </cell>
          <cell r="BB124">
            <v>112.49</v>
          </cell>
          <cell r="BC124">
            <v>7.18</v>
          </cell>
        </row>
        <row r="125">
          <cell r="A125">
            <v>124</v>
          </cell>
          <cell r="B125">
            <v>10027154400</v>
          </cell>
          <cell r="C125">
            <v>10027154400</v>
          </cell>
          <cell r="D125" t="str">
            <v>Lincoln</v>
          </cell>
          <cell r="E125" t="str">
            <v>Emerald Nursing &amp; Rehab Brookside</v>
          </cell>
          <cell r="F125" t="str">
            <v>Urban</v>
          </cell>
          <cell r="G125" t="str">
            <v>Urban</v>
          </cell>
          <cell r="H125" t="str">
            <v>yes</v>
          </cell>
          <cell r="L125" t="str">
            <v>July 1, 2026 to December 31, 2026</v>
          </cell>
          <cell r="M125" t="str">
            <v>No</v>
          </cell>
          <cell r="O125">
            <v>45474</v>
          </cell>
          <cell r="P125">
            <v>45838</v>
          </cell>
          <cell r="Q125">
            <v>37152</v>
          </cell>
          <cell r="R125">
            <v>1096496</v>
          </cell>
          <cell r="V125">
            <v>4859270</v>
          </cell>
          <cell r="AA125">
            <v>8321944</v>
          </cell>
          <cell r="AB125">
            <v>74191</v>
          </cell>
          <cell r="AD125">
            <v>861797</v>
          </cell>
          <cell r="AE125">
            <v>57036</v>
          </cell>
          <cell r="AF125">
            <v>97.72</v>
          </cell>
          <cell r="AG125">
            <v>93.23</v>
          </cell>
          <cell r="AH125">
            <v>23.2</v>
          </cell>
          <cell r="AI125">
            <v>8.06</v>
          </cell>
          <cell r="AJ125">
            <v>1</v>
          </cell>
          <cell r="AK125">
            <v>0</v>
          </cell>
          <cell r="AL125">
            <v>104.12</v>
          </cell>
          <cell r="AN125">
            <v>8396135</v>
          </cell>
          <cell r="AO125">
            <v>8487952</v>
          </cell>
          <cell r="AP125">
            <v>0</v>
          </cell>
          <cell r="AR125">
            <v>4859270</v>
          </cell>
          <cell r="AS125">
            <v>3536865</v>
          </cell>
          <cell r="AT125" t="str">
            <v>Base Year</v>
          </cell>
          <cell r="AU125">
            <v>85.2</v>
          </cell>
          <cell r="AV125">
            <v>99.79</v>
          </cell>
          <cell r="AW125">
            <v>136.08000000000001</v>
          </cell>
          <cell r="AX125">
            <v>99.79</v>
          </cell>
          <cell r="AY125">
            <v>95.2</v>
          </cell>
          <cell r="AZ125">
            <v>88.26</v>
          </cell>
          <cell r="BA125">
            <v>122.59</v>
          </cell>
          <cell r="BB125">
            <v>95.2</v>
          </cell>
          <cell r="BC125">
            <v>23.2</v>
          </cell>
        </row>
        <row r="126">
          <cell r="A126">
            <v>125</v>
          </cell>
          <cell r="B126">
            <v>10027180000</v>
          </cell>
          <cell r="C126">
            <v>10027180000</v>
          </cell>
          <cell r="D126" t="str">
            <v>Lincoln</v>
          </cell>
          <cell r="E126" t="str">
            <v>Emerald Nursing &amp; Rehab Lancaster</v>
          </cell>
          <cell r="F126" t="str">
            <v>Urban</v>
          </cell>
          <cell r="G126" t="str">
            <v>Urban</v>
          </cell>
          <cell r="H126" t="str">
            <v>yes</v>
          </cell>
          <cell r="L126" t="str">
            <v>July 1, 2026 to December 31, 2026</v>
          </cell>
          <cell r="M126" t="str">
            <v>No</v>
          </cell>
          <cell r="O126">
            <v>45474</v>
          </cell>
          <cell r="P126">
            <v>45838</v>
          </cell>
          <cell r="Q126">
            <v>65343</v>
          </cell>
          <cell r="R126">
            <v>1832769</v>
          </cell>
          <cell r="V126">
            <v>8407294</v>
          </cell>
          <cell r="AA126">
            <v>14033339</v>
          </cell>
          <cell r="AB126">
            <v>145384</v>
          </cell>
          <cell r="AD126">
            <v>1467807</v>
          </cell>
          <cell r="AE126">
            <v>89711</v>
          </cell>
          <cell r="AF126">
            <v>97.72</v>
          </cell>
          <cell r="AG126">
            <v>86.5</v>
          </cell>
          <cell r="AH126">
            <v>22.46</v>
          </cell>
          <cell r="AI126">
            <v>2.78</v>
          </cell>
          <cell r="AJ126">
            <v>1</v>
          </cell>
          <cell r="AK126">
            <v>0</v>
          </cell>
          <cell r="AL126">
            <v>104.12</v>
          </cell>
          <cell r="AN126">
            <v>14178723</v>
          </cell>
          <cell r="AO126">
            <v>14355760</v>
          </cell>
          <cell r="AP126">
            <v>0</v>
          </cell>
          <cell r="AR126">
            <v>8407294</v>
          </cell>
          <cell r="AS126">
            <v>5771429</v>
          </cell>
          <cell r="AT126" t="str">
            <v>Base Year</v>
          </cell>
          <cell r="AU126">
            <v>93.72</v>
          </cell>
          <cell r="AV126">
            <v>99.79</v>
          </cell>
          <cell r="AW126">
            <v>136.08000000000001</v>
          </cell>
          <cell r="AX126">
            <v>99.79</v>
          </cell>
          <cell r="AY126">
            <v>88.33</v>
          </cell>
          <cell r="AZ126">
            <v>88.26</v>
          </cell>
          <cell r="BA126">
            <v>122.59</v>
          </cell>
          <cell r="BB126">
            <v>88.33</v>
          </cell>
          <cell r="BC126">
            <v>22.46</v>
          </cell>
        </row>
        <row r="127">
          <cell r="A127">
            <v>126</v>
          </cell>
          <cell r="B127">
            <v>0</v>
          </cell>
          <cell r="C127">
            <v>10025389500</v>
          </cell>
          <cell r="D127" t="str">
            <v>Lincoln</v>
          </cell>
          <cell r="E127" t="str">
            <v>Gateway Vista</v>
          </cell>
          <cell r="F127" t="str">
            <v>Urban</v>
          </cell>
          <cell r="G127" t="str">
            <v>Urban</v>
          </cell>
          <cell r="H127" t="str">
            <v>yes</v>
          </cell>
          <cell r="L127" t="str">
            <v>July 1, 2026 to December 31, 2026</v>
          </cell>
          <cell r="M127" t="str">
            <v>No</v>
          </cell>
          <cell r="O127">
            <v>45474</v>
          </cell>
          <cell r="P127">
            <v>45838</v>
          </cell>
          <cell r="Q127">
            <v>26323</v>
          </cell>
          <cell r="R127">
            <v>1233358</v>
          </cell>
          <cell r="V127">
            <v>5236622</v>
          </cell>
          <cell r="AA127">
            <v>8777100</v>
          </cell>
          <cell r="AB127">
            <v>8702</v>
          </cell>
          <cell r="AD127">
            <v>809820</v>
          </cell>
          <cell r="AE127">
            <v>36280</v>
          </cell>
          <cell r="AF127">
            <v>133.26</v>
          </cell>
          <cell r="AG127">
            <v>120.05</v>
          </cell>
          <cell r="AH127">
            <v>29.56</v>
          </cell>
          <cell r="AI127">
            <v>4.91</v>
          </cell>
          <cell r="AJ127">
            <v>4</v>
          </cell>
          <cell r="AK127">
            <v>6.75</v>
          </cell>
          <cell r="AL127">
            <v>104.12</v>
          </cell>
          <cell r="AN127">
            <v>8785802</v>
          </cell>
          <cell r="AO127">
            <v>8781912</v>
          </cell>
          <cell r="AP127">
            <v>-3890</v>
          </cell>
          <cell r="AR127">
            <v>5236622</v>
          </cell>
          <cell r="AS127">
            <v>3545290</v>
          </cell>
          <cell r="AT127" t="str">
            <v>Base Year</v>
          </cell>
          <cell r="AU127">
            <v>144.34</v>
          </cell>
          <cell r="AV127">
            <v>99.79</v>
          </cell>
          <cell r="AW127">
            <v>136.08000000000001</v>
          </cell>
          <cell r="AX127">
            <v>136.08000000000001</v>
          </cell>
          <cell r="AY127">
            <v>134.68</v>
          </cell>
          <cell r="AZ127">
            <v>88.26</v>
          </cell>
          <cell r="BA127">
            <v>122.59</v>
          </cell>
          <cell r="BB127">
            <v>122.59</v>
          </cell>
          <cell r="BC127">
            <v>29.56</v>
          </cell>
        </row>
        <row r="128">
          <cell r="A128">
            <v>127</v>
          </cell>
          <cell r="B128">
            <v>0</v>
          </cell>
          <cell r="C128">
            <v>10026693800</v>
          </cell>
          <cell r="D128" t="str">
            <v>Lincoln</v>
          </cell>
          <cell r="E128" t="str">
            <v>Hillcrest Firethorn</v>
          </cell>
          <cell r="F128" t="str">
            <v>Urban</v>
          </cell>
          <cell r="G128" t="str">
            <v>Urban</v>
          </cell>
          <cell r="H128" t="str">
            <v>yes</v>
          </cell>
          <cell r="L128" t="str">
            <v>July 1, 2026 to December 31, 2026</v>
          </cell>
          <cell r="M128" t="str">
            <v>No</v>
          </cell>
          <cell r="O128">
            <v>45474</v>
          </cell>
          <cell r="P128">
            <v>45838</v>
          </cell>
          <cell r="Q128">
            <v>21697</v>
          </cell>
          <cell r="R128">
            <v>1087550</v>
          </cell>
          <cell r="V128">
            <v>3509432</v>
          </cell>
          <cell r="AA128">
            <v>6503258</v>
          </cell>
          <cell r="AB128">
            <v>49301</v>
          </cell>
          <cell r="AD128">
            <v>964440</v>
          </cell>
          <cell r="AE128">
            <v>27314</v>
          </cell>
          <cell r="AF128">
            <v>125.82</v>
          </cell>
          <cell r="AG128">
            <v>120.05</v>
          </cell>
          <cell r="AH128">
            <v>25.1</v>
          </cell>
          <cell r="AI128">
            <v>5.52</v>
          </cell>
          <cell r="AJ128">
            <v>5</v>
          </cell>
          <cell r="AK128">
            <v>10</v>
          </cell>
          <cell r="AL128">
            <v>104.12</v>
          </cell>
          <cell r="AN128">
            <v>6552559</v>
          </cell>
          <cell r="AO128">
            <v>6354662</v>
          </cell>
          <cell r="AP128">
            <v>-197897</v>
          </cell>
          <cell r="AR128">
            <v>3509432</v>
          </cell>
          <cell r="AS128">
            <v>2845230</v>
          </cell>
          <cell r="AT128" t="str">
            <v>Base Year</v>
          </cell>
          <cell r="AU128">
            <v>128.47999999999999</v>
          </cell>
          <cell r="AV128">
            <v>99.79</v>
          </cell>
          <cell r="AW128">
            <v>136.08000000000001</v>
          </cell>
          <cell r="AX128">
            <v>128.47999999999999</v>
          </cell>
          <cell r="AY128">
            <v>131.13</v>
          </cell>
          <cell r="AZ128">
            <v>88.26</v>
          </cell>
          <cell r="BA128">
            <v>122.59</v>
          </cell>
          <cell r="BB128">
            <v>122.59</v>
          </cell>
          <cell r="BC128">
            <v>25.1</v>
          </cell>
        </row>
        <row r="129">
          <cell r="A129">
            <v>128</v>
          </cell>
          <cell r="B129">
            <v>47053902411</v>
          </cell>
          <cell r="C129">
            <v>10029314300</v>
          </cell>
          <cell r="D129" t="str">
            <v>Lincoln</v>
          </cell>
          <cell r="E129" t="str">
            <v>Holmes Lake Rehabilitation &amp; Care Center</v>
          </cell>
          <cell r="F129" t="str">
            <v>Urban</v>
          </cell>
          <cell r="G129" t="str">
            <v>Urban</v>
          </cell>
          <cell r="H129" t="str">
            <v>yes</v>
          </cell>
          <cell r="L129" t="str">
            <v>July 1, 2026 to December 31, 2026</v>
          </cell>
          <cell r="M129" t="str">
            <v>No</v>
          </cell>
          <cell r="O129">
            <v>45519</v>
          </cell>
          <cell r="P129">
            <v>45838</v>
          </cell>
          <cell r="Q129">
            <v>18452</v>
          </cell>
          <cell r="R129">
            <v>654229</v>
          </cell>
          <cell r="V129">
            <v>2091890</v>
          </cell>
          <cell r="AA129">
            <v>3844246</v>
          </cell>
          <cell r="AB129">
            <v>17779</v>
          </cell>
          <cell r="AD129">
            <v>212748</v>
          </cell>
          <cell r="AE129">
            <v>26364</v>
          </cell>
          <cell r="AF129">
            <v>97.72</v>
          </cell>
          <cell r="AG129">
            <v>86.94</v>
          </cell>
          <cell r="AH129">
            <v>11.53</v>
          </cell>
          <cell r="AI129">
            <v>7.85</v>
          </cell>
          <cell r="AJ129">
            <v>2</v>
          </cell>
          <cell r="AK129">
            <v>0</v>
          </cell>
          <cell r="AL129">
            <v>104.12</v>
          </cell>
          <cell r="AN129">
            <v>3862025</v>
          </cell>
          <cell r="AO129">
            <v>3729995</v>
          </cell>
          <cell r="AP129">
            <v>-132030</v>
          </cell>
          <cell r="AR129">
            <v>2091890</v>
          </cell>
          <cell r="AS129">
            <v>1638105</v>
          </cell>
          <cell r="AT129" t="str">
            <v>Base Year</v>
          </cell>
          <cell r="AU129">
            <v>79.349999999999994</v>
          </cell>
          <cell r="AV129">
            <v>99.79</v>
          </cell>
          <cell r="AW129">
            <v>136.08000000000001</v>
          </cell>
          <cell r="AX129">
            <v>99.79</v>
          </cell>
          <cell r="AY129">
            <v>88.78</v>
          </cell>
          <cell r="AZ129">
            <v>88.26</v>
          </cell>
          <cell r="BA129">
            <v>122.59</v>
          </cell>
          <cell r="BB129">
            <v>88.78</v>
          </cell>
          <cell r="BC129">
            <v>11.53</v>
          </cell>
        </row>
        <row r="130">
          <cell r="A130">
            <v>129</v>
          </cell>
          <cell r="B130">
            <v>0</v>
          </cell>
          <cell r="C130">
            <v>10026801200</v>
          </cell>
          <cell r="D130" t="str">
            <v>Lincoln</v>
          </cell>
          <cell r="E130" t="str">
            <v>Old Cheney Rehabilitation</v>
          </cell>
          <cell r="F130" t="str">
            <v>Urban</v>
          </cell>
          <cell r="G130" t="str">
            <v>Urban</v>
          </cell>
          <cell r="H130" t="str">
            <v>yes</v>
          </cell>
          <cell r="L130" t="str">
            <v>none - closed</v>
          </cell>
          <cell r="M130" t="str">
            <v>No</v>
          </cell>
          <cell r="O130">
            <v>45474</v>
          </cell>
          <cell r="P130">
            <v>45838</v>
          </cell>
          <cell r="Q130">
            <v>10748</v>
          </cell>
          <cell r="R130">
            <v>710729</v>
          </cell>
          <cell r="V130">
            <v>2143435</v>
          </cell>
          <cell r="AA130">
            <v>3850624</v>
          </cell>
          <cell r="AB130">
            <v>51452</v>
          </cell>
          <cell r="AD130">
            <v>402129</v>
          </cell>
          <cell r="AE130">
            <v>14494</v>
          </cell>
          <cell r="AF130">
            <v>133.26</v>
          </cell>
          <cell r="AG130">
            <v>120.05</v>
          </cell>
          <cell r="AH130">
            <v>32.17</v>
          </cell>
          <cell r="AI130">
            <v>2.96</v>
          </cell>
          <cell r="AJ130">
            <v>3</v>
          </cell>
          <cell r="AK130">
            <v>3.5</v>
          </cell>
          <cell r="AL130">
            <v>104.12</v>
          </cell>
          <cell r="AN130">
            <v>3902076</v>
          </cell>
          <cell r="AO130">
            <v>3710869</v>
          </cell>
          <cell r="AP130">
            <v>-191207</v>
          </cell>
          <cell r="AR130">
            <v>2143435</v>
          </cell>
          <cell r="AS130">
            <v>1567434</v>
          </cell>
          <cell r="AT130" t="str">
            <v>Base Year</v>
          </cell>
          <cell r="AU130">
            <v>147.88</v>
          </cell>
          <cell r="AV130">
            <v>99.79</v>
          </cell>
          <cell r="AW130">
            <v>136.08000000000001</v>
          </cell>
          <cell r="AX130">
            <v>136.08000000000001</v>
          </cell>
          <cell r="AY130">
            <v>145.83000000000001</v>
          </cell>
          <cell r="AZ130">
            <v>88.26</v>
          </cell>
          <cell r="BA130">
            <v>122.59</v>
          </cell>
          <cell r="BB130">
            <v>122.59</v>
          </cell>
          <cell r="BC130">
            <v>32.17</v>
          </cell>
        </row>
        <row r="131">
          <cell r="A131">
            <v>130</v>
          </cell>
          <cell r="B131">
            <v>0</v>
          </cell>
          <cell r="C131">
            <v>10026677600</v>
          </cell>
          <cell r="D131" t="str">
            <v>Lincoln</v>
          </cell>
          <cell r="E131" t="str">
            <v>Southlake Village Rehabilitation &amp; Care Center</v>
          </cell>
          <cell r="F131" t="str">
            <v>Urban</v>
          </cell>
          <cell r="G131" t="str">
            <v>Urban</v>
          </cell>
          <cell r="H131" t="str">
            <v>yes</v>
          </cell>
          <cell r="L131" t="str">
            <v>July 1, 2026 to December 31, 2026</v>
          </cell>
          <cell r="M131" t="str">
            <v>No</v>
          </cell>
          <cell r="O131">
            <v>45474</v>
          </cell>
          <cell r="P131">
            <v>45838</v>
          </cell>
          <cell r="Q131">
            <v>43171</v>
          </cell>
          <cell r="R131">
            <v>1582196</v>
          </cell>
          <cell r="V131">
            <v>8749983</v>
          </cell>
          <cell r="AA131">
            <v>13981755</v>
          </cell>
          <cell r="AB131">
            <v>154260</v>
          </cell>
          <cell r="AD131">
            <v>1292636</v>
          </cell>
          <cell r="AE131">
            <v>56128</v>
          </cell>
          <cell r="AF131">
            <v>133.26</v>
          </cell>
          <cell r="AG131">
            <v>120.05</v>
          </cell>
          <cell r="AH131">
            <v>27.16</v>
          </cell>
          <cell r="AI131">
            <v>6.76</v>
          </cell>
          <cell r="AJ131">
            <v>4</v>
          </cell>
          <cell r="AK131">
            <v>6.75</v>
          </cell>
          <cell r="AL131">
            <v>104.12</v>
          </cell>
          <cell r="AN131">
            <v>14136015</v>
          </cell>
          <cell r="AO131">
            <v>14597464</v>
          </cell>
          <cell r="AP131">
            <v>0</v>
          </cell>
          <cell r="AR131">
            <v>8749983</v>
          </cell>
          <cell r="AS131">
            <v>5386032</v>
          </cell>
          <cell r="AT131" t="str">
            <v>Base Year</v>
          </cell>
          <cell r="AU131">
            <v>155.88999999999999</v>
          </cell>
          <cell r="AV131">
            <v>99.79</v>
          </cell>
          <cell r="AW131">
            <v>136.08000000000001</v>
          </cell>
          <cell r="AX131">
            <v>136.08000000000001</v>
          </cell>
          <cell r="AY131">
            <v>124.76</v>
          </cell>
          <cell r="AZ131">
            <v>88.26</v>
          </cell>
          <cell r="BA131">
            <v>122.59</v>
          </cell>
          <cell r="BB131">
            <v>122.59</v>
          </cell>
          <cell r="BC131">
            <v>27.16</v>
          </cell>
        </row>
        <row r="132">
          <cell r="A132">
            <v>131</v>
          </cell>
          <cell r="B132">
            <v>0</v>
          </cell>
          <cell r="C132">
            <v>47043959900</v>
          </cell>
          <cell r="D132" t="str">
            <v>Lincoln</v>
          </cell>
          <cell r="E132" t="str">
            <v>St. Jane de Chantal - Madonna LTC</v>
          </cell>
          <cell r="F132" t="str">
            <v>Urban</v>
          </cell>
          <cell r="G132" t="str">
            <v>Urban</v>
          </cell>
          <cell r="H132" t="str">
            <v>yes</v>
          </cell>
          <cell r="L132" t="str">
            <v>July 1, 2026 to December 31, 2026</v>
          </cell>
          <cell r="M132" t="str">
            <v>No</v>
          </cell>
          <cell r="O132">
            <v>45474</v>
          </cell>
          <cell r="P132">
            <v>45838</v>
          </cell>
          <cell r="Q132">
            <v>22891</v>
          </cell>
          <cell r="R132">
            <v>1314461</v>
          </cell>
          <cell r="V132">
            <v>6018120</v>
          </cell>
          <cell r="AA132">
            <v>10991169</v>
          </cell>
          <cell r="AB132">
            <v>211080</v>
          </cell>
          <cell r="AD132">
            <v>822189</v>
          </cell>
          <cell r="AE132">
            <v>36196</v>
          </cell>
          <cell r="AF132">
            <v>133.26</v>
          </cell>
          <cell r="AG132">
            <v>120.05</v>
          </cell>
          <cell r="AH132">
            <v>27</v>
          </cell>
          <cell r="AI132">
            <v>7.32</v>
          </cell>
          <cell r="AJ132">
            <v>5</v>
          </cell>
          <cell r="AK132">
            <v>10</v>
          </cell>
          <cell r="AL132">
            <v>104.12</v>
          </cell>
          <cell r="AN132">
            <v>11202249</v>
          </cell>
          <cell r="AO132">
            <v>11497428</v>
          </cell>
          <cell r="AP132">
            <v>0</v>
          </cell>
          <cell r="AR132">
            <v>6018120</v>
          </cell>
          <cell r="AS132">
            <v>5184129</v>
          </cell>
          <cell r="AT132" t="str">
            <v>Base Year</v>
          </cell>
          <cell r="AU132">
            <v>166.26</v>
          </cell>
          <cell r="AV132">
            <v>99.79</v>
          </cell>
          <cell r="AW132">
            <v>136.08000000000001</v>
          </cell>
          <cell r="AX132">
            <v>136.08000000000001</v>
          </cell>
          <cell r="AY132">
            <v>226.47</v>
          </cell>
          <cell r="AZ132">
            <v>88.26</v>
          </cell>
          <cell r="BA132">
            <v>122.59</v>
          </cell>
          <cell r="BB132">
            <v>122.59</v>
          </cell>
          <cell r="BC132">
            <v>27</v>
          </cell>
        </row>
        <row r="133">
          <cell r="A133">
            <v>132</v>
          </cell>
          <cell r="B133">
            <v>0</v>
          </cell>
          <cell r="C133">
            <v>10026679400</v>
          </cell>
          <cell r="D133" t="str">
            <v>Lincoln</v>
          </cell>
          <cell r="E133" t="str">
            <v>Sumner Place</v>
          </cell>
          <cell r="F133" t="str">
            <v>Urban</v>
          </cell>
          <cell r="G133" t="str">
            <v>Urban</v>
          </cell>
          <cell r="H133" t="str">
            <v>yes</v>
          </cell>
          <cell r="L133" t="str">
            <v>July 1, 2026 to December 31, 2026</v>
          </cell>
          <cell r="M133" t="str">
            <v>No</v>
          </cell>
          <cell r="O133">
            <v>45474</v>
          </cell>
          <cell r="P133">
            <v>45838</v>
          </cell>
          <cell r="Q133">
            <v>29666</v>
          </cell>
          <cell r="R133">
            <v>1061537</v>
          </cell>
          <cell r="V133">
            <v>5336944</v>
          </cell>
          <cell r="AA133">
            <v>8840516</v>
          </cell>
          <cell r="AB133">
            <v>45637</v>
          </cell>
          <cell r="AD133">
            <v>395342</v>
          </cell>
          <cell r="AE133">
            <v>39308</v>
          </cell>
          <cell r="AF133">
            <v>132.96</v>
          </cell>
          <cell r="AG133">
            <v>117.16</v>
          </cell>
          <cell r="AH133">
            <v>13.33</v>
          </cell>
          <cell r="AI133">
            <v>8.58</v>
          </cell>
          <cell r="AJ133">
            <v>5</v>
          </cell>
          <cell r="AK133">
            <v>10</v>
          </cell>
          <cell r="AL133">
            <v>104.12</v>
          </cell>
          <cell r="AN133">
            <v>8886153</v>
          </cell>
          <cell r="AO133">
            <v>9098391</v>
          </cell>
          <cell r="AP133">
            <v>0</v>
          </cell>
          <cell r="AR133">
            <v>5336944</v>
          </cell>
          <cell r="AS133">
            <v>3549209</v>
          </cell>
          <cell r="AT133" t="str">
            <v>Base Year</v>
          </cell>
          <cell r="AU133">
            <v>135.77000000000001</v>
          </cell>
          <cell r="AV133">
            <v>99.79</v>
          </cell>
          <cell r="AW133">
            <v>136.08000000000001</v>
          </cell>
          <cell r="AX133">
            <v>135.77000000000001</v>
          </cell>
          <cell r="AY133">
            <v>119.64</v>
          </cell>
          <cell r="AZ133">
            <v>88.26</v>
          </cell>
          <cell r="BA133">
            <v>122.59</v>
          </cell>
          <cell r="BB133">
            <v>119.64</v>
          </cell>
          <cell r="BC133">
            <v>13.33</v>
          </cell>
        </row>
        <row r="134">
          <cell r="A134">
            <v>133</v>
          </cell>
          <cell r="B134">
            <v>0</v>
          </cell>
          <cell r="C134">
            <v>10026500400</v>
          </cell>
          <cell r="D134" t="str">
            <v>Lincoln</v>
          </cell>
          <cell r="E134" t="str">
            <v>Tabitha at The Landing</v>
          </cell>
          <cell r="F134" t="str">
            <v>Urban</v>
          </cell>
          <cell r="G134" t="str">
            <v>Urban</v>
          </cell>
          <cell r="H134" t="str">
            <v>yes</v>
          </cell>
          <cell r="L134" t="str">
            <v>July 1, 2026 to December 31, 2026</v>
          </cell>
          <cell r="M134" t="str">
            <v>No</v>
          </cell>
          <cell r="O134">
            <v>45474</v>
          </cell>
          <cell r="P134">
            <v>45838</v>
          </cell>
          <cell r="Q134">
            <v>10933</v>
          </cell>
          <cell r="R134">
            <v>1286440</v>
          </cell>
          <cell r="V134">
            <v>1918422</v>
          </cell>
          <cell r="AA134">
            <v>4019770</v>
          </cell>
          <cell r="AB134">
            <v>0</v>
          </cell>
          <cell r="AD134">
            <v>71132</v>
          </cell>
          <cell r="AE134">
            <v>14315</v>
          </cell>
          <cell r="AF134">
            <v>131.24</v>
          </cell>
          <cell r="AG134">
            <v>112.85</v>
          </cell>
          <cell r="AH134">
            <v>6.51</v>
          </cell>
          <cell r="AI134">
            <v>7.37</v>
          </cell>
          <cell r="AJ134">
            <v>5</v>
          </cell>
          <cell r="AK134">
            <v>10</v>
          </cell>
          <cell r="AL134">
            <v>104.12</v>
          </cell>
          <cell r="AN134">
            <v>4019770</v>
          </cell>
          <cell r="AO134">
            <v>3178291</v>
          </cell>
          <cell r="AP134">
            <v>-841479</v>
          </cell>
          <cell r="AR134">
            <v>1918422</v>
          </cell>
          <cell r="AS134">
            <v>1259869</v>
          </cell>
          <cell r="AT134" t="str">
            <v>Base Year</v>
          </cell>
          <cell r="AU134">
            <v>134.01</v>
          </cell>
          <cell r="AV134">
            <v>99.79</v>
          </cell>
          <cell r="AW134">
            <v>136.08000000000001</v>
          </cell>
          <cell r="AX134">
            <v>134.01</v>
          </cell>
          <cell r="AY134">
            <v>115.24</v>
          </cell>
          <cell r="AZ134">
            <v>88.26</v>
          </cell>
          <cell r="BA134">
            <v>122.59</v>
          </cell>
          <cell r="BB134">
            <v>115.24</v>
          </cell>
          <cell r="BC134">
            <v>6.51</v>
          </cell>
        </row>
        <row r="135">
          <cell r="A135">
            <v>134</v>
          </cell>
          <cell r="B135">
            <v>0</v>
          </cell>
          <cell r="C135">
            <v>47037799800</v>
          </cell>
          <cell r="D135" t="str">
            <v>Lincoln</v>
          </cell>
          <cell r="E135" t="str">
            <v>Tabitha Nursing Home</v>
          </cell>
          <cell r="F135" t="str">
            <v>Urban</v>
          </cell>
          <cell r="G135" t="str">
            <v>Urban</v>
          </cell>
          <cell r="H135" t="str">
            <v>yes</v>
          </cell>
          <cell r="L135" t="str">
            <v>July 1, 2026 to December 31, 2026</v>
          </cell>
          <cell r="M135" t="str">
            <v>No</v>
          </cell>
          <cell r="O135">
            <v>45474</v>
          </cell>
          <cell r="P135">
            <v>45838</v>
          </cell>
          <cell r="Q135">
            <v>50121</v>
          </cell>
          <cell r="R135">
            <v>7006915</v>
          </cell>
          <cell r="V135">
            <v>10327451</v>
          </cell>
          <cell r="AA135">
            <v>23747130</v>
          </cell>
          <cell r="AB135">
            <v>0</v>
          </cell>
          <cell r="AD135">
            <v>1209663</v>
          </cell>
          <cell r="AE135">
            <v>68040</v>
          </cell>
          <cell r="AF135">
            <v>133.26</v>
          </cell>
          <cell r="AG135">
            <v>120.05</v>
          </cell>
          <cell r="AH135">
            <v>24.13</v>
          </cell>
          <cell r="AI135">
            <v>7.07</v>
          </cell>
          <cell r="AJ135">
            <v>4</v>
          </cell>
          <cell r="AK135">
            <v>6.75</v>
          </cell>
          <cell r="AL135">
            <v>104.12</v>
          </cell>
          <cell r="AN135">
            <v>23747130</v>
          </cell>
          <cell r="AO135">
            <v>19465366</v>
          </cell>
          <cell r="AP135">
            <v>-4281764</v>
          </cell>
          <cell r="AR135">
            <v>10327451</v>
          </cell>
          <cell r="AS135">
            <v>9137915</v>
          </cell>
          <cell r="AT135" t="str">
            <v>Base Year</v>
          </cell>
          <cell r="AU135">
            <v>151.78</v>
          </cell>
          <cell r="AV135">
            <v>99.79</v>
          </cell>
          <cell r="AW135">
            <v>136.08000000000001</v>
          </cell>
          <cell r="AX135">
            <v>136.08000000000001</v>
          </cell>
          <cell r="AY135">
            <v>182.32</v>
          </cell>
          <cell r="AZ135">
            <v>88.26</v>
          </cell>
          <cell r="BA135">
            <v>122.59</v>
          </cell>
          <cell r="BB135">
            <v>122.59</v>
          </cell>
          <cell r="BC135">
            <v>24.13</v>
          </cell>
        </row>
        <row r="136">
          <cell r="A136">
            <v>135</v>
          </cell>
          <cell r="B136">
            <v>0</v>
          </cell>
          <cell r="C136">
            <v>47065414000</v>
          </cell>
          <cell r="D136" t="str">
            <v>Lincoln</v>
          </cell>
          <cell r="E136" t="str">
            <v>The Ambassador Lincoln</v>
          </cell>
          <cell r="F136" t="str">
            <v>Urban</v>
          </cell>
          <cell r="G136" t="str">
            <v>Urban</v>
          </cell>
          <cell r="H136" t="str">
            <v>yes</v>
          </cell>
          <cell r="L136" t="str">
            <v>July 1, 2026 to December 31, 2026</v>
          </cell>
          <cell r="M136" t="str">
            <v>No</v>
          </cell>
          <cell r="O136">
            <v>45474</v>
          </cell>
          <cell r="P136">
            <v>45838</v>
          </cell>
          <cell r="Q136">
            <v>23470</v>
          </cell>
          <cell r="R136">
            <v>883582</v>
          </cell>
          <cell r="V136">
            <v>5007863</v>
          </cell>
          <cell r="AA136">
            <v>8159306</v>
          </cell>
          <cell r="AB136">
            <v>21315</v>
          </cell>
          <cell r="AD136">
            <v>592441</v>
          </cell>
          <cell r="AE136">
            <v>36087</v>
          </cell>
          <cell r="AF136">
            <v>133.26</v>
          </cell>
          <cell r="AG136">
            <v>120.05</v>
          </cell>
          <cell r="AH136">
            <v>25.24</v>
          </cell>
          <cell r="AI136">
            <v>7.2</v>
          </cell>
          <cell r="AJ136">
            <v>4</v>
          </cell>
          <cell r="AK136">
            <v>6.75</v>
          </cell>
          <cell r="AL136">
            <v>104.12</v>
          </cell>
          <cell r="AN136">
            <v>8180621</v>
          </cell>
          <cell r="AO136">
            <v>8484929</v>
          </cell>
          <cell r="AP136">
            <v>0</v>
          </cell>
          <cell r="AR136">
            <v>5007863</v>
          </cell>
          <cell r="AS136">
            <v>3172758</v>
          </cell>
          <cell r="AT136" t="str">
            <v>Base Year</v>
          </cell>
          <cell r="AU136">
            <v>138.77000000000001</v>
          </cell>
          <cell r="AV136">
            <v>99.79</v>
          </cell>
          <cell r="AW136">
            <v>136.08000000000001</v>
          </cell>
          <cell r="AX136">
            <v>136.08000000000001</v>
          </cell>
          <cell r="AY136">
            <v>135.18</v>
          </cell>
          <cell r="AZ136">
            <v>88.26</v>
          </cell>
          <cell r="BA136">
            <v>122.59</v>
          </cell>
          <cell r="BB136">
            <v>122.59</v>
          </cell>
          <cell r="BC136">
            <v>25.24</v>
          </cell>
        </row>
        <row r="137">
          <cell r="A137">
            <v>136</v>
          </cell>
          <cell r="B137">
            <v>0</v>
          </cell>
          <cell r="C137">
            <v>10026677700</v>
          </cell>
          <cell r="D137" t="str">
            <v>Omaha</v>
          </cell>
          <cell r="E137" t="str">
            <v>Brookestone Village</v>
          </cell>
          <cell r="F137" t="str">
            <v>Urban</v>
          </cell>
          <cell r="G137" t="str">
            <v>Urban</v>
          </cell>
          <cell r="H137" t="str">
            <v>yes</v>
          </cell>
          <cell r="L137" t="str">
            <v>July 1, 2026 to December 31, 2026</v>
          </cell>
          <cell r="M137" t="str">
            <v>No</v>
          </cell>
          <cell r="O137">
            <v>45474</v>
          </cell>
          <cell r="P137">
            <v>45838</v>
          </cell>
          <cell r="Q137">
            <v>48188</v>
          </cell>
          <cell r="R137">
            <v>1805536</v>
          </cell>
          <cell r="V137">
            <v>9921100</v>
          </cell>
          <cell r="AA137">
            <v>16633904</v>
          </cell>
          <cell r="AB137">
            <v>45124</v>
          </cell>
          <cell r="AD137">
            <v>674720</v>
          </cell>
          <cell r="AE137">
            <v>63239</v>
          </cell>
          <cell r="AF137">
            <v>133.26</v>
          </cell>
          <cell r="AG137">
            <v>120.05</v>
          </cell>
          <cell r="AH137">
            <v>14</v>
          </cell>
          <cell r="AI137">
            <v>6.54</v>
          </cell>
          <cell r="AJ137">
            <v>5</v>
          </cell>
          <cell r="AK137">
            <v>10</v>
          </cell>
          <cell r="AL137">
            <v>104.12</v>
          </cell>
          <cell r="AN137">
            <v>16679028</v>
          </cell>
          <cell r="AO137">
            <v>17294758</v>
          </cell>
          <cell r="AP137">
            <v>0</v>
          </cell>
          <cell r="AR137">
            <v>9921100</v>
          </cell>
          <cell r="AS137">
            <v>6757928</v>
          </cell>
          <cell r="AT137" t="str">
            <v>Base Year</v>
          </cell>
          <cell r="AU137">
            <v>156.88</v>
          </cell>
          <cell r="AV137">
            <v>99.79</v>
          </cell>
          <cell r="AW137">
            <v>136.08000000000001</v>
          </cell>
          <cell r="AX137">
            <v>136.08000000000001</v>
          </cell>
          <cell r="AY137">
            <v>140.24</v>
          </cell>
          <cell r="AZ137">
            <v>88.26</v>
          </cell>
          <cell r="BA137">
            <v>122.59</v>
          </cell>
          <cell r="BB137">
            <v>122.59</v>
          </cell>
          <cell r="BC137">
            <v>14</v>
          </cell>
        </row>
        <row r="138">
          <cell r="A138">
            <v>137</v>
          </cell>
          <cell r="B138">
            <v>0</v>
          </cell>
          <cell r="C138">
            <v>47600645505</v>
          </cell>
          <cell r="D138" t="str">
            <v>Omaha</v>
          </cell>
          <cell r="E138" t="str">
            <v>Douglas County Health Center</v>
          </cell>
          <cell r="F138" t="str">
            <v>Urban</v>
          </cell>
          <cell r="G138" t="str">
            <v>Urban</v>
          </cell>
          <cell r="H138" t="str">
            <v>yes</v>
          </cell>
          <cell r="L138" t="str">
            <v>July 1, 2026 to December 31, 2026</v>
          </cell>
          <cell r="M138" t="str">
            <v>No</v>
          </cell>
          <cell r="O138">
            <v>45474</v>
          </cell>
          <cell r="P138">
            <v>45838</v>
          </cell>
          <cell r="Q138">
            <v>86688</v>
          </cell>
          <cell r="R138">
            <v>8173886</v>
          </cell>
          <cell r="V138">
            <v>22110889</v>
          </cell>
          <cell r="AA138">
            <v>41788122</v>
          </cell>
          <cell r="AB138">
            <v>49715</v>
          </cell>
          <cell r="AD138">
            <v>1565372</v>
          </cell>
          <cell r="AE138">
            <v>96096</v>
          </cell>
          <cell r="AF138">
            <v>133.26</v>
          </cell>
          <cell r="AG138">
            <v>120.05</v>
          </cell>
          <cell r="AH138">
            <v>18.059999999999999</v>
          </cell>
          <cell r="AI138">
            <v>2.88</v>
          </cell>
          <cell r="AJ138">
            <v>4</v>
          </cell>
          <cell r="AK138">
            <v>6.75</v>
          </cell>
          <cell r="AL138">
            <v>104.12</v>
          </cell>
          <cell r="AN138">
            <v>41837837</v>
          </cell>
          <cell r="AO138">
            <v>39144129</v>
          </cell>
          <cell r="AP138">
            <v>-2693708</v>
          </cell>
          <cell r="AR138">
            <v>22110889</v>
          </cell>
          <cell r="AS138">
            <v>17033240</v>
          </cell>
          <cell r="AT138" t="str">
            <v>Base Year</v>
          </cell>
          <cell r="AU138">
            <v>230.09</v>
          </cell>
          <cell r="AV138">
            <v>99.79</v>
          </cell>
          <cell r="AW138">
            <v>136.08000000000001</v>
          </cell>
          <cell r="AX138">
            <v>136.08000000000001</v>
          </cell>
          <cell r="AY138">
            <v>196.49</v>
          </cell>
          <cell r="AZ138">
            <v>88.26</v>
          </cell>
          <cell r="BA138">
            <v>122.59</v>
          </cell>
          <cell r="BB138">
            <v>122.59</v>
          </cell>
          <cell r="BC138">
            <v>18.059999999999999</v>
          </cell>
        </row>
        <row r="139">
          <cell r="A139">
            <v>138</v>
          </cell>
          <cell r="B139">
            <v>10027184400</v>
          </cell>
          <cell r="C139">
            <v>10027184400</v>
          </cell>
          <cell r="D139" t="str">
            <v>Omaha</v>
          </cell>
          <cell r="E139" t="str">
            <v>Emerald Nursing &amp; Rehab Legacy Pointe</v>
          </cell>
          <cell r="F139" t="str">
            <v>Urban</v>
          </cell>
          <cell r="G139" t="str">
            <v>Urban</v>
          </cell>
          <cell r="H139" t="str">
            <v>yes</v>
          </cell>
          <cell r="L139" t="str">
            <v>July 1, 2026 to December 31, 2026</v>
          </cell>
          <cell r="M139" t="str">
            <v>No</v>
          </cell>
          <cell r="O139">
            <v>45474</v>
          </cell>
          <cell r="P139">
            <v>45838</v>
          </cell>
          <cell r="Q139">
            <v>23052</v>
          </cell>
          <cell r="R139">
            <v>839193</v>
          </cell>
          <cell r="V139">
            <v>3164953</v>
          </cell>
          <cell r="AA139">
            <v>5506323</v>
          </cell>
          <cell r="AB139">
            <v>1046</v>
          </cell>
          <cell r="AD139">
            <v>610090</v>
          </cell>
          <cell r="AE139">
            <v>33014</v>
          </cell>
          <cell r="AF139">
            <v>97.72</v>
          </cell>
          <cell r="AG139">
            <v>96.15</v>
          </cell>
          <cell r="AH139">
            <v>26.47</v>
          </cell>
          <cell r="AI139">
            <v>8.57</v>
          </cell>
          <cell r="AJ139">
            <v>3</v>
          </cell>
          <cell r="AK139">
            <v>3.5</v>
          </cell>
          <cell r="AL139">
            <v>104.12</v>
          </cell>
          <cell r="AN139">
            <v>5507369</v>
          </cell>
          <cell r="AO139">
            <v>5428112</v>
          </cell>
          <cell r="AP139">
            <v>-79257</v>
          </cell>
          <cell r="AR139">
            <v>3164953</v>
          </cell>
          <cell r="AS139">
            <v>2263159</v>
          </cell>
          <cell r="AT139" t="str">
            <v>Base Year</v>
          </cell>
          <cell r="AU139">
            <v>95.87</v>
          </cell>
          <cell r="AV139">
            <v>99.79</v>
          </cell>
          <cell r="AW139">
            <v>136.08000000000001</v>
          </cell>
          <cell r="AX139">
            <v>99.79</v>
          </cell>
          <cell r="AY139">
            <v>98.18</v>
          </cell>
          <cell r="AZ139">
            <v>88.26</v>
          </cell>
          <cell r="BA139">
            <v>122.59</v>
          </cell>
          <cell r="BB139">
            <v>98.18</v>
          </cell>
          <cell r="BC139">
            <v>26.47</v>
          </cell>
        </row>
        <row r="140">
          <cell r="A140">
            <v>139</v>
          </cell>
          <cell r="B140">
            <v>10026776900</v>
          </cell>
          <cell r="C140">
            <v>10026776900</v>
          </cell>
          <cell r="D140" t="str">
            <v>Omaha</v>
          </cell>
          <cell r="E140" t="str">
            <v>Emerald Nursing &amp; Rehab Omaha</v>
          </cell>
          <cell r="F140" t="str">
            <v>Urban</v>
          </cell>
          <cell r="G140" t="str">
            <v>Urban</v>
          </cell>
          <cell r="H140" t="str">
            <v>yes</v>
          </cell>
          <cell r="L140" t="str">
            <v>July 1, 2026 to December 31, 2026</v>
          </cell>
          <cell r="M140" t="str">
            <v>No</v>
          </cell>
          <cell r="O140">
            <v>45474</v>
          </cell>
          <cell r="P140">
            <v>45838</v>
          </cell>
          <cell r="Q140">
            <v>22749</v>
          </cell>
          <cell r="R140">
            <v>847768</v>
          </cell>
          <cell r="V140">
            <v>3069322</v>
          </cell>
          <cell r="AA140">
            <v>5760364</v>
          </cell>
          <cell r="AB140">
            <v>0</v>
          </cell>
          <cell r="AD140">
            <v>589266</v>
          </cell>
          <cell r="AE140">
            <v>29512</v>
          </cell>
          <cell r="AF140">
            <v>101.85</v>
          </cell>
          <cell r="AG140">
            <v>113.78</v>
          </cell>
          <cell r="AH140">
            <v>25.9</v>
          </cell>
          <cell r="AI140">
            <v>8.26</v>
          </cell>
          <cell r="AJ140">
            <v>2</v>
          </cell>
          <cell r="AK140">
            <v>0</v>
          </cell>
          <cell r="AL140">
            <v>104.12</v>
          </cell>
          <cell r="AN140">
            <v>5760364</v>
          </cell>
          <cell r="AO140">
            <v>5712321</v>
          </cell>
          <cell r="AP140">
            <v>-48043</v>
          </cell>
          <cell r="AR140">
            <v>3069322</v>
          </cell>
          <cell r="AS140">
            <v>2642999</v>
          </cell>
          <cell r="AT140" t="str">
            <v>Base Year</v>
          </cell>
          <cell r="AU140">
            <v>104</v>
          </cell>
          <cell r="AV140">
            <v>99.79</v>
          </cell>
          <cell r="AW140">
            <v>136.08000000000001</v>
          </cell>
          <cell r="AX140">
            <v>104</v>
          </cell>
          <cell r="AY140">
            <v>116.18</v>
          </cell>
          <cell r="AZ140">
            <v>88.26</v>
          </cell>
          <cell r="BA140">
            <v>122.59</v>
          </cell>
          <cell r="BB140">
            <v>116.18</v>
          </cell>
          <cell r="BC140">
            <v>25.9</v>
          </cell>
        </row>
        <row r="141">
          <cell r="A141">
            <v>140</v>
          </cell>
          <cell r="B141">
            <v>10026755300</v>
          </cell>
          <cell r="C141">
            <v>10028079600</v>
          </cell>
          <cell r="D141" t="str">
            <v>Omaha</v>
          </cell>
          <cell r="E141" t="str">
            <v>Emerald Nursing &amp; Rehabilitation Mercy</v>
          </cell>
          <cell r="F141" t="str">
            <v>Urban</v>
          </cell>
          <cell r="G141" t="str">
            <v>Urban</v>
          </cell>
          <cell r="H141" t="str">
            <v>yes</v>
          </cell>
          <cell r="L141" t="str">
            <v>July 1, 2026 to December 31, 2026</v>
          </cell>
          <cell r="M141" t="str">
            <v>No</v>
          </cell>
          <cell r="O141">
            <v>45474</v>
          </cell>
          <cell r="P141">
            <v>45838</v>
          </cell>
          <cell r="Q141">
            <v>37959</v>
          </cell>
          <cell r="R141">
            <v>1339985</v>
          </cell>
          <cell r="V141">
            <v>4779602</v>
          </cell>
          <cell r="AA141">
            <v>8834108</v>
          </cell>
          <cell r="AB141">
            <v>78772</v>
          </cell>
          <cell r="AD141">
            <v>1050744</v>
          </cell>
          <cell r="AE141">
            <v>55367</v>
          </cell>
          <cell r="AF141">
            <v>97.72</v>
          </cell>
          <cell r="AG141">
            <v>103.86</v>
          </cell>
          <cell r="AH141">
            <v>29.64</v>
          </cell>
          <cell r="AI141">
            <v>7.97</v>
          </cell>
          <cell r="AJ141">
            <v>2</v>
          </cell>
          <cell r="AK141">
            <v>0</v>
          </cell>
          <cell r="AL141">
            <v>104.12</v>
          </cell>
          <cell r="AN141">
            <v>8912880</v>
          </cell>
          <cell r="AO141">
            <v>8805692</v>
          </cell>
          <cell r="AP141">
            <v>-107188</v>
          </cell>
          <cell r="AR141">
            <v>4779602</v>
          </cell>
          <cell r="AS141">
            <v>4026090</v>
          </cell>
          <cell r="AT141" t="str">
            <v>Base Year</v>
          </cell>
          <cell r="AU141">
            <v>86.33</v>
          </cell>
          <cell r="AV141">
            <v>99.79</v>
          </cell>
          <cell r="AW141">
            <v>136.08000000000001</v>
          </cell>
          <cell r="AX141">
            <v>99.79</v>
          </cell>
          <cell r="AY141">
            <v>106.06</v>
          </cell>
          <cell r="AZ141">
            <v>88.26</v>
          </cell>
          <cell r="BA141">
            <v>122.59</v>
          </cell>
          <cell r="BB141">
            <v>106.06</v>
          </cell>
          <cell r="BC141">
            <v>29.64</v>
          </cell>
        </row>
        <row r="142">
          <cell r="A142">
            <v>141</v>
          </cell>
          <cell r="B142">
            <v>0</v>
          </cell>
          <cell r="C142">
            <v>47038431901</v>
          </cell>
          <cell r="D142" t="str">
            <v>Omaha</v>
          </cell>
          <cell r="E142" t="str">
            <v>Florence Home</v>
          </cell>
          <cell r="F142" t="str">
            <v>Urban</v>
          </cell>
          <cell r="G142" t="str">
            <v>Urban</v>
          </cell>
          <cell r="H142" t="str">
            <v>yes</v>
          </cell>
          <cell r="L142" t="str">
            <v>July 1, 2026 to December 31, 2026</v>
          </cell>
          <cell r="M142" t="str">
            <v>No</v>
          </cell>
          <cell r="O142">
            <v>45474</v>
          </cell>
          <cell r="P142">
            <v>45838</v>
          </cell>
          <cell r="Q142">
            <v>28193</v>
          </cell>
          <cell r="R142">
            <v>1287566</v>
          </cell>
          <cell r="V142">
            <v>4731195</v>
          </cell>
          <cell r="AA142">
            <v>8549421</v>
          </cell>
          <cell r="AB142">
            <v>0</v>
          </cell>
          <cell r="AD142">
            <v>176573</v>
          </cell>
          <cell r="AE142">
            <v>36506</v>
          </cell>
          <cell r="AF142">
            <v>126.92</v>
          </cell>
          <cell r="AG142">
            <v>120.05</v>
          </cell>
          <cell r="AH142">
            <v>6.26</v>
          </cell>
          <cell r="AI142">
            <v>8.44</v>
          </cell>
          <cell r="AJ142">
            <v>5</v>
          </cell>
          <cell r="AK142">
            <v>10</v>
          </cell>
          <cell r="AL142">
            <v>104.12</v>
          </cell>
          <cell r="AN142">
            <v>8549421</v>
          </cell>
          <cell r="AO142">
            <v>8444017</v>
          </cell>
          <cell r="AP142">
            <v>-105404</v>
          </cell>
          <cell r="AR142">
            <v>4731195</v>
          </cell>
          <cell r="AS142">
            <v>3712822</v>
          </cell>
          <cell r="AT142" t="str">
            <v>Base Year</v>
          </cell>
          <cell r="AU142">
            <v>129.6</v>
          </cell>
          <cell r="AV142">
            <v>99.79</v>
          </cell>
          <cell r="AW142">
            <v>136.08000000000001</v>
          </cell>
          <cell r="AX142">
            <v>129.6</v>
          </cell>
          <cell r="AY142">
            <v>131.69</v>
          </cell>
          <cell r="AZ142">
            <v>88.26</v>
          </cell>
          <cell r="BA142">
            <v>122.59</v>
          </cell>
          <cell r="BB142">
            <v>122.59</v>
          </cell>
          <cell r="BC142">
            <v>6.26</v>
          </cell>
        </row>
        <row r="143">
          <cell r="A143">
            <v>142</v>
          </cell>
          <cell r="B143">
            <v>0</v>
          </cell>
          <cell r="C143" t="str">
            <v>n/a</v>
          </cell>
          <cell r="D143" t="str">
            <v>Omaha</v>
          </cell>
          <cell r="E143" t="str">
            <v>Good Samaritan Society - Millard</v>
          </cell>
          <cell r="F143" t="str">
            <v>Urban</v>
          </cell>
          <cell r="G143" t="str">
            <v>Urban</v>
          </cell>
          <cell r="H143" t="str">
            <v>yes</v>
          </cell>
          <cell r="L143" t="str">
            <v>None Use # 316</v>
          </cell>
          <cell r="M143" t="str">
            <v>No</v>
          </cell>
          <cell r="O143">
            <v>45474</v>
          </cell>
          <cell r="P143">
            <v>45838</v>
          </cell>
          <cell r="Q143">
            <v>21910</v>
          </cell>
          <cell r="R143">
            <v>1234313.6440221001</v>
          </cell>
          <cell r="V143">
            <v>3327660</v>
          </cell>
          <cell r="AA143">
            <v>6553959.7040221002</v>
          </cell>
          <cell r="AB143">
            <v>0</v>
          </cell>
          <cell r="AD143">
            <v>266952.59999999998</v>
          </cell>
          <cell r="AE143">
            <v>25830</v>
          </cell>
          <cell r="AF143">
            <v>126.16</v>
          </cell>
          <cell r="AG143">
            <v>120.05</v>
          </cell>
          <cell r="AH143">
            <v>12.18</v>
          </cell>
          <cell r="AI143">
            <v>7.88</v>
          </cell>
          <cell r="AJ143">
            <v>3</v>
          </cell>
          <cell r="AK143">
            <v>3.5</v>
          </cell>
          <cell r="AL143">
            <v>104.12</v>
          </cell>
          <cell r="AN143">
            <v>6553959.7040221002</v>
          </cell>
          <cell r="AO143">
            <v>6185635</v>
          </cell>
          <cell r="AP143">
            <v>-368324.7040221002</v>
          </cell>
          <cell r="AR143">
            <v>3327660</v>
          </cell>
          <cell r="AS143">
            <v>2857975</v>
          </cell>
          <cell r="AT143" t="str">
            <v>Base Year</v>
          </cell>
          <cell r="AU143">
            <v>128.83000000000001</v>
          </cell>
          <cell r="AV143">
            <v>99.79</v>
          </cell>
          <cell r="AW143">
            <v>136.08000000000001</v>
          </cell>
          <cell r="AX143">
            <v>128.83000000000001</v>
          </cell>
          <cell r="AY143">
            <v>130.44</v>
          </cell>
          <cell r="AZ143">
            <v>88.26</v>
          </cell>
          <cell r="BA143">
            <v>122.59</v>
          </cell>
          <cell r="BB143">
            <v>122.59</v>
          </cell>
          <cell r="BC143">
            <v>12.18</v>
          </cell>
        </row>
        <row r="144">
          <cell r="A144">
            <v>143</v>
          </cell>
          <cell r="B144">
            <v>0</v>
          </cell>
          <cell r="C144">
            <v>10026717900</v>
          </cell>
          <cell r="D144" t="str">
            <v>Omaha</v>
          </cell>
          <cell r="E144" t="str">
            <v>Hillcrest Millard</v>
          </cell>
          <cell r="F144" t="str">
            <v>Urban</v>
          </cell>
          <cell r="G144" t="str">
            <v>Urban</v>
          </cell>
          <cell r="H144" t="str">
            <v>yes</v>
          </cell>
          <cell r="L144" t="str">
            <v>July 1, 2026 to December 31, 2026</v>
          </cell>
          <cell r="M144" t="str">
            <v>No</v>
          </cell>
          <cell r="O144">
            <v>45474</v>
          </cell>
          <cell r="P144">
            <v>45838</v>
          </cell>
          <cell r="Q144">
            <v>22645</v>
          </cell>
          <cell r="R144">
            <v>1166425</v>
          </cell>
          <cell r="V144">
            <v>4177547</v>
          </cell>
          <cell r="AA144">
            <v>7625454</v>
          </cell>
          <cell r="AB144">
            <v>167826</v>
          </cell>
          <cell r="AD144">
            <v>1335814</v>
          </cell>
          <cell r="AE144">
            <v>30664</v>
          </cell>
          <cell r="AF144">
            <v>133.26</v>
          </cell>
          <cell r="AG144">
            <v>120.05</v>
          </cell>
          <cell r="AH144">
            <v>34.71</v>
          </cell>
          <cell r="AI144">
            <v>2.41</v>
          </cell>
          <cell r="AJ144">
            <v>4</v>
          </cell>
          <cell r="AK144">
            <v>6.75</v>
          </cell>
          <cell r="AL144">
            <v>104.12</v>
          </cell>
          <cell r="AN144">
            <v>7793280</v>
          </cell>
          <cell r="AO144">
            <v>7705645</v>
          </cell>
          <cell r="AP144">
            <v>-87635</v>
          </cell>
          <cell r="AR144">
            <v>4177547</v>
          </cell>
          <cell r="AS144">
            <v>3528098</v>
          </cell>
          <cell r="AT144" t="str">
            <v>Base Year</v>
          </cell>
          <cell r="AU144">
            <v>136.24</v>
          </cell>
          <cell r="AV144">
            <v>99.79</v>
          </cell>
          <cell r="AW144">
            <v>136.08000000000001</v>
          </cell>
          <cell r="AX144">
            <v>136.08000000000001</v>
          </cell>
          <cell r="AY144">
            <v>155.80000000000001</v>
          </cell>
          <cell r="AZ144">
            <v>88.26</v>
          </cell>
          <cell r="BA144">
            <v>122.59</v>
          </cell>
          <cell r="BB144">
            <v>122.59</v>
          </cell>
          <cell r="BC144">
            <v>34.71</v>
          </cell>
        </row>
        <row r="145">
          <cell r="A145">
            <v>144</v>
          </cell>
          <cell r="B145">
            <v>0</v>
          </cell>
          <cell r="C145">
            <v>10026514200</v>
          </cell>
          <cell r="D145" t="str">
            <v>Omaha</v>
          </cell>
          <cell r="E145" t="str">
            <v>Keystone Ridge Post Acute Nursing &amp; Rehab</v>
          </cell>
          <cell r="F145" t="str">
            <v>Urban</v>
          </cell>
          <cell r="G145" t="str">
            <v>Urban</v>
          </cell>
          <cell r="H145" t="str">
            <v>yes</v>
          </cell>
          <cell r="L145" t="str">
            <v>Juyly 1, 2026 to December 31, 2026</v>
          </cell>
          <cell r="M145" t="str">
            <v>No</v>
          </cell>
          <cell r="O145">
            <v>45474</v>
          </cell>
          <cell r="P145">
            <v>45838</v>
          </cell>
          <cell r="Q145">
            <v>25355</v>
          </cell>
          <cell r="R145">
            <v>1189717</v>
          </cell>
          <cell r="V145">
            <v>3698764</v>
          </cell>
          <cell r="AA145">
            <v>6497335</v>
          </cell>
          <cell r="AB145">
            <v>74415</v>
          </cell>
          <cell r="AD145">
            <v>1277919</v>
          </cell>
          <cell r="AE145">
            <v>35140</v>
          </cell>
          <cell r="AF145">
            <v>103.08</v>
          </cell>
          <cell r="AG145">
            <v>98.85</v>
          </cell>
          <cell r="AH145">
            <v>30.92</v>
          </cell>
          <cell r="AI145">
            <v>0</v>
          </cell>
          <cell r="AJ145">
            <v>5</v>
          </cell>
          <cell r="AK145">
            <v>10</v>
          </cell>
          <cell r="AL145">
            <v>104.12</v>
          </cell>
          <cell r="AN145">
            <v>6571750</v>
          </cell>
          <cell r="AO145">
            <v>6258178</v>
          </cell>
          <cell r="AP145">
            <v>-313572</v>
          </cell>
          <cell r="AR145">
            <v>3698764</v>
          </cell>
          <cell r="AS145">
            <v>2559414</v>
          </cell>
          <cell r="AT145" t="str">
            <v>Base Year</v>
          </cell>
          <cell r="AU145">
            <v>105.26</v>
          </cell>
          <cell r="AV145">
            <v>99.79</v>
          </cell>
          <cell r="AW145">
            <v>136.08000000000001</v>
          </cell>
          <cell r="AX145">
            <v>105.26</v>
          </cell>
          <cell r="AY145">
            <v>100.94</v>
          </cell>
          <cell r="AZ145">
            <v>88.26</v>
          </cell>
          <cell r="BA145">
            <v>122.59</v>
          </cell>
          <cell r="BB145">
            <v>100.94</v>
          </cell>
          <cell r="BC145">
            <v>30.92</v>
          </cell>
        </row>
        <row r="146">
          <cell r="A146">
            <v>145</v>
          </cell>
          <cell r="B146">
            <v>0</v>
          </cell>
          <cell r="C146">
            <v>62162482200</v>
          </cell>
          <cell r="D146" t="str">
            <v>Omaha</v>
          </cell>
          <cell r="E146" t="str">
            <v>Life Care Center of Omaha</v>
          </cell>
          <cell r="F146" t="str">
            <v>Urban</v>
          </cell>
          <cell r="G146" t="str">
            <v>Urban</v>
          </cell>
          <cell r="H146" t="str">
            <v>yes</v>
          </cell>
          <cell r="L146" t="str">
            <v>July 1, 2026 to December 31, 2026</v>
          </cell>
          <cell r="M146" t="str">
            <v>No</v>
          </cell>
          <cell r="O146">
            <v>45474</v>
          </cell>
          <cell r="P146">
            <v>45838</v>
          </cell>
          <cell r="Q146">
            <v>35564</v>
          </cell>
          <cell r="R146">
            <v>1135714</v>
          </cell>
          <cell r="V146">
            <v>5785651</v>
          </cell>
          <cell r="AA146">
            <v>9343513</v>
          </cell>
          <cell r="AB146">
            <v>220258</v>
          </cell>
          <cell r="AD146">
            <v>166872</v>
          </cell>
          <cell r="AE146">
            <v>50911</v>
          </cell>
          <cell r="AF146">
            <v>111.29</v>
          </cell>
          <cell r="AG146">
            <v>104.03</v>
          </cell>
          <cell r="AH146">
            <v>4.6900000000000004</v>
          </cell>
          <cell r="AI146">
            <v>8.18</v>
          </cell>
          <cell r="AJ146">
            <v>4</v>
          </cell>
          <cell r="AK146">
            <v>6.75</v>
          </cell>
          <cell r="AL146">
            <v>104.12</v>
          </cell>
          <cell r="AN146">
            <v>9563771</v>
          </cell>
          <cell r="AO146">
            <v>9800066</v>
          </cell>
          <cell r="AP146">
            <v>0</v>
          </cell>
          <cell r="AR146">
            <v>5785651</v>
          </cell>
          <cell r="AS146">
            <v>3778120</v>
          </cell>
          <cell r="AT146" t="str">
            <v>Base Year</v>
          </cell>
          <cell r="AU146">
            <v>113.64</v>
          </cell>
          <cell r="AV146">
            <v>99.79</v>
          </cell>
          <cell r="AW146">
            <v>136.08000000000001</v>
          </cell>
          <cell r="AX146">
            <v>113.64</v>
          </cell>
          <cell r="AY146">
            <v>106.23</v>
          </cell>
          <cell r="AZ146">
            <v>88.26</v>
          </cell>
          <cell r="BA146">
            <v>122.59</v>
          </cell>
          <cell r="BB146">
            <v>106.23</v>
          </cell>
          <cell r="BC146">
            <v>4.6900000000000004</v>
          </cell>
        </row>
        <row r="147">
          <cell r="A147">
            <v>146</v>
          </cell>
          <cell r="B147">
            <v>0</v>
          </cell>
          <cell r="C147">
            <v>41070615500</v>
          </cell>
          <cell r="D147" t="str">
            <v>Omaha</v>
          </cell>
          <cell r="E147" t="str">
            <v>Maple Crest Health Center</v>
          </cell>
          <cell r="F147" t="str">
            <v>Urban</v>
          </cell>
          <cell r="G147" t="str">
            <v>Urban</v>
          </cell>
          <cell r="H147" t="str">
            <v>yes</v>
          </cell>
          <cell r="L147" t="str">
            <v>July 1, 2026 to December 31, 2026</v>
          </cell>
          <cell r="M147" t="str">
            <v>No</v>
          </cell>
          <cell r="O147">
            <v>45474</v>
          </cell>
          <cell r="P147">
            <v>45838</v>
          </cell>
          <cell r="Q147">
            <v>54449</v>
          </cell>
          <cell r="R147">
            <v>1708767</v>
          </cell>
          <cell r="V147">
            <v>10122691</v>
          </cell>
          <cell r="AA147">
            <v>17121617</v>
          </cell>
          <cell r="AB147">
            <v>57379</v>
          </cell>
          <cell r="AD147">
            <v>1819442</v>
          </cell>
          <cell r="AE147">
            <v>75311</v>
          </cell>
          <cell r="AF147">
            <v>131.63</v>
          </cell>
          <cell r="AG147">
            <v>120.05</v>
          </cell>
          <cell r="AH147">
            <v>27</v>
          </cell>
          <cell r="AI147">
            <v>8.1199999999999992</v>
          </cell>
          <cell r="AJ147">
            <v>3</v>
          </cell>
          <cell r="AK147">
            <v>3.5</v>
          </cell>
          <cell r="AL147">
            <v>104.12</v>
          </cell>
          <cell r="AN147">
            <v>17178996</v>
          </cell>
          <cell r="AO147">
            <v>17988638</v>
          </cell>
          <cell r="AP147">
            <v>0</v>
          </cell>
          <cell r="AR147">
            <v>10122691</v>
          </cell>
          <cell r="AS147">
            <v>7056305</v>
          </cell>
          <cell r="AT147" t="str">
            <v>Base Year</v>
          </cell>
          <cell r="AU147">
            <v>134.41</v>
          </cell>
          <cell r="AV147">
            <v>99.79</v>
          </cell>
          <cell r="AW147">
            <v>136.08000000000001</v>
          </cell>
          <cell r="AX147">
            <v>134.41</v>
          </cell>
          <cell r="AY147">
            <v>129.59</v>
          </cell>
          <cell r="AZ147">
            <v>88.26</v>
          </cell>
          <cell r="BA147">
            <v>122.59</v>
          </cell>
          <cell r="BB147">
            <v>122.59</v>
          </cell>
          <cell r="BC147">
            <v>27</v>
          </cell>
        </row>
        <row r="148">
          <cell r="A148">
            <v>147</v>
          </cell>
          <cell r="B148">
            <v>0</v>
          </cell>
          <cell r="C148">
            <v>10026418900</v>
          </cell>
          <cell r="D148" t="str">
            <v>Omaha</v>
          </cell>
          <cell r="E148" t="str">
            <v>Newport House</v>
          </cell>
          <cell r="F148" t="str">
            <v>Urban</v>
          </cell>
          <cell r="G148" t="str">
            <v>Urban</v>
          </cell>
          <cell r="H148" t="str">
            <v>yes</v>
          </cell>
          <cell r="L148" t="str">
            <v>July 1, 2026 to December 31, 2026</v>
          </cell>
          <cell r="M148" t="str">
            <v>No</v>
          </cell>
          <cell r="O148">
            <v>45474</v>
          </cell>
          <cell r="P148">
            <v>45838</v>
          </cell>
          <cell r="Q148">
            <v>33915</v>
          </cell>
          <cell r="R148">
            <v>2936130</v>
          </cell>
          <cell r="V148">
            <v>8098015</v>
          </cell>
          <cell r="AA148">
            <v>14631165</v>
          </cell>
          <cell r="AB148">
            <v>0</v>
          </cell>
          <cell r="AD148">
            <v>1650175</v>
          </cell>
          <cell r="AE148">
            <v>45524</v>
          </cell>
          <cell r="AF148">
            <v>133.26</v>
          </cell>
          <cell r="AG148">
            <v>120.05</v>
          </cell>
          <cell r="AH148">
            <v>27</v>
          </cell>
          <cell r="AI148">
            <v>7.25</v>
          </cell>
          <cell r="AJ148">
            <v>5</v>
          </cell>
          <cell r="AK148">
            <v>10</v>
          </cell>
          <cell r="AL148">
            <v>104.12</v>
          </cell>
          <cell r="AN148">
            <v>14631165</v>
          </cell>
          <cell r="AO148">
            <v>13598878</v>
          </cell>
          <cell r="AP148">
            <v>-1032287</v>
          </cell>
          <cell r="AR148">
            <v>8098015</v>
          </cell>
          <cell r="AS148">
            <v>5500863</v>
          </cell>
          <cell r="AT148" t="str">
            <v>Base Year</v>
          </cell>
          <cell r="AU148">
            <v>177.88</v>
          </cell>
          <cell r="AV148">
            <v>99.79</v>
          </cell>
          <cell r="AW148">
            <v>136.08000000000001</v>
          </cell>
          <cell r="AX148">
            <v>136.08000000000001</v>
          </cell>
          <cell r="AY148">
            <v>162.19999999999999</v>
          </cell>
          <cell r="AZ148">
            <v>88.26</v>
          </cell>
          <cell r="BA148">
            <v>122.59</v>
          </cell>
          <cell r="BB148">
            <v>122.59</v>
          </cell>
          <cell r="BC148">
            <v>27</v>
          </cell>
        </row>
        <row r="149">
          <cell r="A149">
            <v>148</v>
          </cell>
          <cell r="B149">
            <v>0</v>
          </cell>
          <cell r="C149">
            <v>10026312800</v>
          </cell>
          <cell r="D149" t="str">
            <v>Omaha</v>
          </cell>
          <cell r="E149" t="str">
            <v>Omaha Nursing and Rehabilitation Center</v>
          </cell>
          <cell r="F149" t="str">
            <v>Urban</v>
          </cell>
          <cell r="G149" t="str">
            <v>Urban</v>
          </cell>
          <cell r="H149" t="str">
            <v>yes</v>
          </cell>
          <cell r="L149" t="str">
            <v>July 1, 2026 to December 31, 2026</v>
          </cell>
          <cell r="M149" t="str">
            <v>No</v>
          </cell>
          <cell r="O149">
            <v>45474</v>
          </cell>
          <cell r="P149">
            <v>45838</v>
          </cell>
          <cell r="Q149">
            <v>22535</v>
          </cell>
          <cell r="R149">
            <v>1144410</v>
          </cell>
          <cell r="V149">
            <v>3437638</v>
          </cell>
          <cell r="AA149">
            <v>6151165</v>
          </cell>
          <cell r="AB149">
            <v>82258</v>
          </cell>
          <cell r="AD149">
            <v>333170</v>
          </cell>
          <cell r="AE149">
            <v>38353</v>
          </cell>
          <cell r="AF149">
            <v>97.72</v>
          </cell>
          <cell r="AG149">
            <v>107.76</v>
          </cell>
          <cell r="AH149">
            <v>14.78</v>
          </cell>
          <cell r="AI149">
            <v>7.57</v>
          </cell>
          <cell r="AJ149">
            <v>3</v>
          </cell>
          <cell r="AK149">
            <v>3.5</v>
          </cell>
          <cell r="AL149">
            <v>104.12</v>
          </cell>
          <cell r="AN149">
            <v>6233423</v>
          </cell>
          <cell r="AO149">
            <v>5917457</v>
          </cell>
          <cell r="AP149">
            <v>-315966</v>
          </cell>
          <cell r="AR149">
            <v>3437638</v>
          </cell>
          <cell r="AS149">
            <v>2479819</v>
          </cell>
          <cell r="AT149" t="str">
            <v>Base Year</v>
          </cell>
          <cell r="AU149">
            <v>89.63</v>
          </cell>
          <cell r="AV149">
            <v>99.79</v>
          </cell>
          <cell r="AW149">
            <v>136.08000000000001</v>
          </cell>
          <cell r="AX149">
            <v>99.79</v>
          </cell>
          <cell r="AY149">
            <v>110.04</v>
          </cell>
          <cell r="AZ149">
            <v>88.26</v>
          </cell>
          <cell r="BA149">
            <v>122.59</v>
          </cell>
          <cell r="BB149">
            <v>110.04</v>
          </cell>
          <cell r="BC149">
            <v>14.78</v>
          </cell>
        </row>
        <row r="150">
          <cell r="A150">
            <v>149</v>
          </cell>
          <cell r="B150">
            <v>0</v>
          </cell>
          <cell r="C150">
            <v>47038465901</v>
          </cell>
          <cell r="D150" t="str">
            <v>Omaha</v>
          </cell>
          <cell r="E150" t="str">
            <v>Rose Blumkin Jewish Home</v>
          </cell>
          <cell r="F150" t="str">
            <v>Urban</v>
          </cell>
          <cell r="G150" t="str">
            <v>Urban</v>
          </cell>
          <cell r="H150" t="str">
            <v>yes</v>
          </cell>
          <cell r="L150" t="str">
            <v>July 1, 2026 to December 31, 2026</v>
          </cell>
          <cell r="M150" t="str">
            <v>No</v>
          </cell>
          <cell r="O150">
            <v>45474</v>
          </cell>
          <cell r="P150">
            <v>45838</v>
          </cell>
          <cell r="Q150">
            <v>28210</v>
          </cell>
          <cell r="R150">
            <v>1241264</v>
          </cell>
          <cell r="V150">
            <v>6583648</v>
          </cell>
          <cell r="AA150">
            <v>12342696</v>
          </cell>
          <cell r="AB150">
            <v>107140</v>
          </cell>
          <cell r="AD150">
            <v>965337</v>
          </cell>
          <cell r="AE150">
            <v>34648</v>
          </cell>
          <cell r="AF150">
            <v>133.26</v>
          </cell>
          <cell r="AG150">
            <v>120.05</v>
          </cell>
          <cell r="AH150">
            <v>27</v>
          </cell>
          <cell r="AI150">
            <v>6.98</v>
          </cell>
          <cell r="AJ150">
            <v>2</v>
          </cell>
          <cell r="AK150">
            <v>0</v>
          </cell>
          <cell r="AL150">
            <v>104.12</v>
          </cell>
          <cell r="AN150">
            <v>12449836</v>
          </cell>
          <cell r="AO150">
            <v>13033223</v>
          </cell>
          <cell r="AP150">
            <v>0</v>
          </cell>
          <cell r="AR150">
            <v>6583648</v>
          </cell>
          <cell r="AS150">
            <v>5866188</v>
          </cell>
          <cell r="AT150" t="str">
            <v>Base Year</v>
          </cell>
          <cell r="AU150">
            <v>190.02</v>
          </cell>
          <cell r="AV150">
            <v>99.79</v>
          </cell>
          <cell r="AW150">
            <v>136.08000000000001</v>
          </cell>
          <cell r="AX150">
            <v>136.08000000000001</v>
          </cell>
          <cell r="AY150">
            <v>207.95</v>
          </cell>
          <cell r="AZ150">
            <v>88.26</v>
          </cell>
          <cell r="BA150">
            <v>122.59</v>
          </cell>
          <cell r="BB150">
            <v>122.59</v>
          </cell>
          <cell r="BC150">
            <v>27</v>
          </cell>
        </row>
        <row r="151">
          <cell r="A151">
            <v>150</v>
          </cell>
          <cell r="B151">
            <v>0</v>
          </cell>
          <cell r="C151">
            <v>10025259600</v>
          </cell>
          <cell r="D151" t="str">
            <v>Omaha</v>
          </cell>
          <cell r="E151" t="str">
            <v>St. Joseph Villa Nursing Center</v>
          </cell>
          <cell r="F151" t="str">
            <v>Urban</v>
          </cell>
          <cell r="G151" t="str">
            <v>Urban</v>
          </cell>
          <cell r="H151" t="str">
            <v>yes</v>
          </cell>
          <cell r="L151" t="str">
            <v>July 1, 2026 to December 31, 2026</v>
          </cell>
          <cell r="M151" t="str">
            <v>No</v>
          </cell>
          <cell r="O151">
            <v>45474</v>
          </cell>
          <cell r="P151">
            <v>45838</v>
          </cell>
          <cell r="Q151">
            <v>57623</v>
          </cell>
          <cell r="R151">
            <v>1693418</v>
          </cell>
          <cell r="V151">
            <v>8274732</v>
          </cell>
          <cell r="AA151">
            <v>14316574</v>
          </cell>
          <cell r="AB151">
            <v>82263</v>
          </cell>
          <cell r="AD151">
            <v>733255</v>
          </cell>
          <cell r="AE151">
            <v>68610</v>
          </cell>
          <cell r="AF151">
            <v>118.11</v>
          </cell>
          <cell r="AG151">
            <v>104.08</v>
          </cell>
          <cell r="AH151">
            <v>12.73</v>
          </cell>
          <cell r="AI151">
            <v>8.64</v>
          </cell>
          <cell r="AJ151">
            <v>2</v>
          </cell>
          <cell r="AK151">
            <v>0</v>
          </cell>
          <cell r="AL151">
            <v>104.12</v>
          </cell>
          <cell r="AN151">
            <v>14398837</v>
          </cell>
          <cell r="AO151">
            <v>14773743</v>
          </cell>
          <cell r="AP151">
            <v>0</v>
          </cell>
          <cell r="AR151">
            <v>8274732</v>
          </cell>
          <cell r="AS151">
            <v>6124105</v>
          </cell>
          <cell r="AT151" t="str">
            <v>Base Year</v>
          </cell>
          <cell r="AU151">
            <v>120.61</v>
          </cell>
          <cell r="AV151">
            <v>99.79</v>
          </cell>
          <cell r="AW151">
            <v>136.08000000000001</v>
          </cell>
          <cell r="AX151">
            <v>120.61</v>
          </cell>
          <cell r="AY151">
            <v>106.28</v>
          </cell>
          <cell r="AZ151">
            <v>88.26</v>
          </cell>
          <cell r="BA151">
            <v>122.59</v>
          </cell>
          <cell r="BB151">
            <v>106.28</v>
          </cell>
          <cell r="BC151">
            <v>12.73</v>
          </cell>
        </row>
        <row r="152">
          <cell r="A152">
            <v>151</v>
          </cell>
          <cell r="B152">
            <v>0</v>
          </cell>
          <cell r="C152">
            <v>47070762200</v>
          </cell>
          <cell r="D152" t="str">
            <v>Omaha</v>
          </cell>
          <cell r="E152" t="str">
            <v>The Ambassador Omaha</v>
          </cell>
          <cell r="F152" t="str">
            <v>Urban</v>
          </cell>
          <cell r="G152" t="str">
            <v>Urban</v>
          </cell>
          <cell r="H152" t="str">
            <v>yes</v>
          </cell>
          <cell r="L152" t="str">
            <v>July 1, 2026 to December 31, 2026</v>
          </cell>
          <cell r="M152" t="str">
            <v>No</v>
          </cell>
          <cell r="O152">
            <v>45474</v>
          </cell>
          <cell r="P152">
            <v>45838</v>
          </cell>
          <cell r="Q152">
            <v>7974</v>
          </cell>
          <cell r="R152">
            <v>294371</v>
          </cell>
          <cell r="V152">
            <v>1965258</v>
          </cell>
          <cell r="AA152">
            <v>3136199</v>
          </cell>
          <cell r="AB152">
            <v>41628</v>
          </cell>
          <cell r="AD152">
            <v>287449</v>
          </cell>
          <cell r="AE152">
            <v>12143</v>
          </cell>
          <cell r="AF152">
            <v>133.26</v>
          </cell>
          <cell r="AG152">
            <v>120.05</v>
          </cell>
          <cell r="AH152">
            <v>35.21</v>
          </cell>
          <cell r="AI152">
            <v>3.56</v>
          </cell>
          <cell r="AJ152">
            <v>4</v>
          </cell>
          <cell r="AK152">
            <v>6.75</v>
          </cell>
          <cell r="AL152">
            <v>104.12</v>
          </cell>
          <cell r="AN152">
            <v>3177827</v>
          </cell>
          <cell r="AO152">
            <v>3352856</v>
          </cell>
          <cell r="AP152">
            <v>0</v>
          </cell>
          <cell r="AR152">
            <v>1965258</v>
          </cell>
          <cell r="AS152">
            <v>1212569</v>
          </cell>
          <cell r="AT152" t="str">
            <v>Base Year</v>
          </cell>
          <cell r="AU152">
            <v>161.84</v>
          </cell>
          <cell r="AV152">
            <v>99.79</v>
          </cell>
          <cell r="AW152">
            <v>136.08000000000001</v>
          </cell>
          <cell r="AX152">
            <v>136.08000000000001</v>
          </cell>
          <cell r="AY152">
            <v>152.07</v>
          </cell>
          <cell r="AZ152">
            <v>88.26</v>
          </cell>
          <cell r="BA152">
            <v>122.59</v>
          </cell>
          <cell r="BB152">
            <v>122.59</v>
          </cell>
          <cell r="BC152">
            <v>35.21</v>
          </cell>
        </row>
        <row r="153">
          <cell r="A153">
            <v>152</v>
          </cell>
          <cell r="B153">
            <v>10026593800</v>
          </cell>
          <cell r="C153">
            <v>10028773900</v>
          </cell>
          <cell r="D153" t="str">
            <v>Omaha</v>
          </cell>
          <cell r="E153" t="str">
            <v>The Banyan at Montclair</v>
          </cell>
          <cell r="F153" t="str">
            <v>Urban</v>
          </cell>
          <cell r="G153" t="str">
            <v>Urban</v>
          </cell>
          <cell r="H153" t="str">
            <v>yes</v>
          </cell>
          <cell r="L153" t="str">
            <v>July 1, 2026 to December 31, 2026</v>
          </cell>
          <cell r="M153" t="str">
            <v>No</v>
          </cell>
          <cell r="O153">
            <v>45474</v>
          </cell>
          <cell r="P153">
            <v>45838</v>
          </cell>
          <cell r="Q153">
            <v>42650</v>
          </cell>
          <cell r="R153">
            <v>1769273</v>
          </cell>
          <cell r="V153">
            <v>7265997</v>
          </cell>
          <cell r="AA153">
            <v>11883962</v>
          </cell>
          <cell r="AB153">
            <v>48849</v>
          </cell>
          <cell r="AD153">
            <v>410843</v>
          </cell>
          <cell r="AE153">
            <v>59051</v>
          </cell>
          <cell r="AF153">
            <v>120.5</v>
          </cell>
          <cell r="AG153">
            <v>104.52</v>
          </cell>
          <cell r="AH153">
            <v>9.6300000000000008</v>
          </cell>
          <cell r="AI153">
            <v>7.83</v>
          </cell>
          <cell r="AJ153">
            <v>0</v>
          </cell>
          <cell r="AK153">
            <v>0</v>
          </cell>
          <cell r="AL153">
            <v>104.12</v>
          </cell>
          <cell r="AN153">
            <v>11932811</v>
          </cell>
          <cell r="AO153">
            <v>11818067</v>
          </cell>
          <cell r="AP153">
            <v>-114744</v>
          </cell>
          <cell r="AR153">
            <v>7265997</v>
          </cell>
          <cell r="AS153">
            <v>4552070</v>
          </cell>
          <cell r="AT153" t="str">
            <v>Base Year</v>
          </cell>
          <cell r="AU153">
            <v>123.05</v>
          </cell>
          <cell r="AV153">
            <v>99.79</v>
          </cell>
          <cell r="AW153">
            <v>136.08000000000001</v>
          </cell>
          <cell r="AX153">
            <v>123.05</v>
          </cell>
          <cell r="AY153">
            <v>106.73</v>
          </cell>
          <cell r="AZ153">
            <v>88.26</v>
          </cell>
          <cell r="BA153">
            <v>122.59</v>
          </cell>
          <cell r="BB153">
            <v>106.73</v>
          </cell>
          <cell r="BC153">
            <v>9.6300000000000008</v>
          </cell>
        </row>
        <row r="154">
          <cell r="A154">
            <v>153</v>
          </cell>
          <cell r="B154">
            <v>10026654900</v>
          </cell>
          <cell r="C154">
            <v>10028773800</v>
          </cell>
          <cell r="D154" t="str">
            <v>Omaha</v>
          </cell>
          <cell r="E154" t="str">
            <v>The Cypress at Midtown</v>
          </cell>
          <cell r="F154" t="str">
            <v>Urban</v>
          </cell>
          <cell r="G154" t="str">
            <v>Urban</v>
          </cell>
          <cell r="H154" t="str">
            <v>yes</v>
          </cell>
          <cell r="L154" t="str">
            <v>July 1, 2026 to December 31, 2026</v>
          </cell>
          <cell r="M154" t="str">
            <v>No</v>
          </cell>
          <cell r="O154">
            <v>45474</v>
          </cell>
          <cell r="P154">
            <v>45838</v>
          </cell>
          <cell r="Q154">
            <v>15392</v>
          </cell>
          <cell r="R154">
            <v>813887</v>
          </cell>
          <cell r="V154">
            <v>2731308</v>
          </cell>
          <cell r="AA154">
            <v>4849382</v>
          </cell>
          <cell r="AB154">
            <v>39842</v>
          </cell>
          <cell r="AD154">
            <v>406121</v>
          </cell>
          <cell r="AE154">
            <v>23667</v>
          </cell>
          <cell r="AF154">
            <v>113.02</v>
          </cell>
          <cell r="AG154">
            <v>120.05</v>
          </cell>
          <cell r="AH154">
            <v>26.39</v>
          </cell>
          <cell r="AI154">
            <v>7.62</v>
          </cell>
          <cell r="AJ154">
            <v>4</v>
          </cell>
          <cell r="AK154">
            <v>6.75</v>
          </cell>
          <cell r="AL154">
            <v>104.12</v>
          </cell>
          <cell r="AN154">
            <v>4889224</v>
          </cell>
          <cell r="AO154">
            <v>4738764</v>
          </cell>
          <cell r="AP154">
            <v>-150460</v>
          </cell>
          <cell r="AR154">
            <v>2731308</v>
          </cell>
          <cell r="AS154">
            <v>2007456</v>
          </cell>
          <cell r="AT154" t="str">
            <v>Base Year</v>
          </cell>
          <cell r="AU154">
            <v>115.41</v>
          </cell>
          <cell r="AV154">
            <v>99.79</v>
          </cell>
          <cell r="AW154">
            <v>136.08000000000001</v>
          </cell>
          <cell r="AX154">
            <v>115.41</v>
          </cell>
          <cell r="AY154">
            <v>130.41999999999999</v>
          </cell>
          <cell r="AZ154">
            <v>88.26</v>
          </cell>
          <cell r="BA154">
            <v>122.59</v>
          </cell>
          <cell r="BB154">
            <v>122.59</v>
          </cell>
          <cell r="BC154">
            <v>26.39</v>
          </cell>
        </row>
        <row r="155">
          <cell r="A155">
            <v>154</v>
          </cell>
          <cell r="B155">
            <v>0</v>
          </cell>
          <cell r="C155">
            <v>10026677800</v>
          </cell>
          <cell r="D155" t="str">
            <v>Papillion</v>
          </cell>
          <cell r="E155" t="str">
            <v>Brookestone of Papillion</v>
          </cell>
          <cell r="F155" t="str">
            <v>Urban</v>
          </cell>
          <cell r="G155" t="str">
            <v>Urban</v>
          </cell>
          <cell r="H155" t="str">
            <v>yes</v>
          </cell>
          <cell r="L155" t="str">
            <v>July 1, 2026 to December 31, 2026</v>
          </cell>
          <cell r="M155" t="str">
            <v>No</v>
          </cell>
          <cell r="O155">
            <v>45474</v>
          </cell>
          <cell r="P155">
            <v>45838</v>
          </cell>
          <cell r="Q155">
            <v>34493</v>
          </cell>
          <cell r="R155">
            <v>1261483</v>
          </cell>
          <cell r="V155">
            <v>6108519</v>
          </cell>
          <cell r="AA155">
            <v>10296177</v>
          </cell>
          <cell r="AB155">
            <v>40945</v>
          </cell>
          <cell r="AD155">
            <v>685504</v>
          </cell>
          <cell r="AE155">
            <v>42811</v>
          </cell>
          <cell r="AF155">
            <v>133.26</v>
          </cell>
          <cell r="AG155">
            <v>120.05</v>
          </cell>
          <cell r="AH155">
            <v>19.87</v>
          </cell>
          <cell r="AI155">
            <v>7.85</v>
          </cell>
          <cell r="AJ155">
            <v>4</v>
          </cell>
          <cell r="AK155">
            <v>6.75</v>
          </cell>
          <cell r="AL155">
            <v>104.12</v>
          </cell>
          <cell r="AN155">
            <v>10337122</v>
          </cell>
          <cell r="AO155">
            <v>10553069</v>
          </cell>
          <cell r="AP155">
            <v>0</v>
          </cell>
          <cell r="AR155">
            <v>6108519</v>
          </cell>
          <cell r="AS155">
            <v>4228603</v>
          </cell>
          <cell r="AT155" t="str">
            <v>Base Year</v>
          </cell>
          <cell r="AU155">
            <v>142.69</v>
          </cell>
          <cell r="AV155">
            <v>99.79</v>
          </cell>
          <cell r="AW155">
            <v>136.08000000000001</v>
          </cell>
          <cell r="AX155">
            <v>136.08000000000001</v>
          </cell>
          <cell r="AY155">
            <v>122.59</v>
          </cell>
          <cell r="AZ155">
            <v>88.26</v>
          </cell>
          <cell r="BA155">
            <v>122.59</v>
          </cell>
          <cell r="BB155">
            <v>122.59</v>
          </cell>
          <cell r="BC155">
            <v>19.87</v>
          </cell>
        </row>
        <row r="156">
          <cell r="A156">
            <v>155</v>
          </cell>
          <cell r="B156">
            <v>0</v>
          </cell>
          <cell r="C156">
            <v>10026728000</v>
          </cell>
          <cell r="D156" t="str">
            <v>Papillion</v>
          </cell>
          <cell r="E156" t="str">
            <v>Hillcrest Country Estates - Cottages</v>
          </cell>
          <cell r="F156" t="str">
            <v>Urban</v>
          </cell>
          <cell r="G156" t="str">
            <v>Urban</v>
          </cell>
          <cell r="H156" t="str">
            <v>yes</v>
          </cell>
          <cell r="L156" t="str">
            <v>July 1, 2026 to December 31, 2026</v>
          </cell>
          <cell r="M156" t="str">
            <v>No</v>
          </cell>
          <cell r="O156">
            <v>45474</v>
          </cell>
          <cell r="P156">
            <v>45838</v>
          </cell>
          <cell r="Q156">
            <v>16827</v>
          </cell>
          <cell r="R156">
            <v>773055</v>
          </cell>
          <cell r="V156">
            <v>3650337</v>
          </cell>
          <cell r="AA156">
            <v>6080433</v>
          </cell>
          <cell r="AB156">
            <v>92884</v>
          </cell>
          <cell r="AD156">
            <v>595569</v>
          </cell>
          <cell r="AE156">
            <v>21747</v>
          </cell>
          <cell r="AF156">
            <v>133.26</v>
          </cell>
          <cell r="AG156">
            <v>120.05</v>
          </cell>
          <cell r="AH156">
            <v>29.91</v>
          </cell>
          <cell r="AI156">
            <v>7.33</v>
          </cell>
          <cell r="AJ156">
            <v>3</v>
          </cell>
          <cell r="AK156">
            <v>3.5</v>
          </cell>
          <cell r="AL156">
            <v>104.12</v>
          </cell>
          <cell r="AN156">
            <v>6173317</v>
          </cell>
          <cell r="AO156">
            <v>6279374</v>
          </cell>
          <cell r="AP156">
            <v>0</v>
          </cell>
          <cell r="AR156">
            <v>3650337</v>
          </cell>
          <cell r="AS156">
            <v>2522980</v>
          </cell>
          <cell r="AT156" t="str">
            <v>Base Year</v>
          </cell>
          <cell r="AU156">
            <v>167.85</v>
          </cell>
          <cell r="AV156">
            <v>99.79</v>
          </cell>
          <cell r="AW156">
            <v>136.08000000000001</v>
          </cell>
          <cell r="AX156">
            <v>136.08000000000001</v>
          </cell>
          <cell r="AY156">
            <v>149.94</v>
          </cell>
          <cell r="AZ156">
            <v>88.26</v>
          </cell>
          <cell r="BA156">
            <v>122.59</v>
          </cell>
          <cell r="BB156">
            <v>122.59</v>
          </cell>
          <cell r="BC156">
            <v>29.91</v>
          </cell>
        </row>
        <row r="157">
          <cell r="A157">
            <v>156</v>
          </cell>
          <cell r="B157">
            <v>10026587800</v>
          </cell>
          <cell r="C157">
            <v>10026909500</v>
          </cell>
          <cell r="D157" t="str">
            <v>Papillion</v>
          </cell>
          <cell r="E157" t="str">
            <v>Hillcrest Shadow Lake LLC</v>
          </cell>
          <cell r="F157" t="str">
            <v>Urban</v>
          </cell>
          <cell r="G157" t="str">
            <v>Urban</v>
          </cell>
          <cell r="H157" t="str">
            <v>yes</v>
          </cell>
          <cell r="L157" t="str">
            <v>July 1, 2026 to December 31, 2026</v>
          </cell>
          <cell r="M157" t="str">
            <v>No</v>
          </cell>
          <cell r="O157">
            <v>45474</v>
          </cell>
          <cell r="P157">
            <v>45838</v>
          </cell>
          <cell r="Q157">
            <v>37793</v>
          </cell>
          <cell r="R157">
            <v>1001188</v>
          </cell>
          <cell r="V157">
            <v>4475545</v>
          </cell>
          <cell r="AA157">
            <v>7598868</v>
          </cell>
          <cell r="AB157">
            <v>29364</v>
          </cell>
          <cell r="AD157">
            <v>1000772</v>
          </cell>
          <cell r="AE157">
            <v>47225</v>
          </cell>
          <cell r="AF157">
            <v>97.72</v>
          </cell>
          <cell r="AG157">
            <v>86.43</v>
          </cell>
          <cell r="AH157">
            <v>26.48</v>
          </cell>
          <cell r="AI157">
            <v>9</v>
          </cell>
          <cell r="AJ157">
            <v>4</v>
          </cell>
          <cell r="AK157">
            <v>6.75</v>
          </cell>
          <cell r="AL157">
            <v>104.12</v>
          </cell>
          <cell r="AN157">
            <v>7628232</v>
          </cell>
          <cell r="AO157">
            <v>7705865</v>
          </cell>
          <cell r="AP157">
            <v>0</v>
          </cell>
          <cell r="AR157">
            <v>4475545</v>
          </cell>
          <cell r="AS157">
            <v>3152687</v>
          </cell>
          <cell r="AT157" t="str">
            <v>Base Year</v>
          </cell>
          <cell r="AU157">
            <v>94.77</v>
          </cell>
          <cell r="AV157">
            <v>99.79</v>
          </cell>
          <cell r="AW157">
            <v>136.08000000000001</v>
          </cell>
          <cell r="AX157">
            <v>99.79</v>
          </cell>
          <cell r="AY157">
            <v>83.42</v>
          </cell>
          <cell r="AZ157">
            <v>88.26</v>
          </cell>
          <cell r="BA157">
            <v>122.59</v>
          </cell>
          <cell r="BB157">
            <v>88.26</v>
          </cell>
          <cell r="BC157">
            <v>26.48</v>
          </cell>
        </row>
        <row r="158">
          <cell r="A158">
            <v>157</v>
          </cell>
          <cell r="B158">
            <v>0</v>
          </cell>
          <cell r="C158">
            <v>10026798800</v>
          </cell>
          <cell r="D158" t="str">
            <v>Valley</v>
          </cell>
          <cell r="E158" t="str">
            <v>Arbor Care Center - Valhaven</v>
          </cell>
          <cell r="F158" t="str">
            <v>Urban</v>
          </cell>
          <cell r="G158" t="str">
            <v>Urban</v>
          </cell>
          <cell r="H158" t="str">
            <v>yes</v>
          </cell>
          <cell r="L158" t="str">
            <v>July 1, 2026 to December 31, 2026</v>
          </cell>
          <cell r="M158" t="str">
            <v>No</v>
          </cell>
          <cell r="O158">
            <v>45474</v>
          </cell>
          <cell r="P158">
            <v>45838</v>
          </cell>
          <cell r="Q158">
            <v>16944</v>
          </cell>
          <cell r="R158">
            <v>440907</v>
          </cell>
          <cell r="V158">
            <v>2632878</v>
          </cell>
          <cell r="AA158">
            <v>4461939</v>
          </cell>
          <cell r="AB158">
            <v>29137</v>
          </cell>
          <cell r="AD158">
            <v>170231</v>
          </cell>
          <cell r="AE158">
            <v>19313</v>
          </cell>
          <cell r="AF158">
            <v>133.26</v>
          </cell>
          <cell r="AG158">
            <v>107.4</v>
          </cell>
          <cell r="AH158">
            <v>10.050000000000001</v>
          </cell>
          <cell r="AI158">
            <v>8.76</v>
          </cell>
          <cell r="AJ158">
            <v>3</v>
          </cell>
          <cell r="AK158">
            <v>3.5</v>
          </cell>
          <cell r="AL158">
            <v>104.12</v>
          </cell>
          <cell r="AN158">
            <v>4491076</v>
          </cell>
          <cell r="AO158">
            <v>4709499</v>
          </cell>
          <cell r="AP158">
            <v>0</v>
          </cell>
          <cell r="AR158">
            <v>2632878</v>
          </cell>
          <cell r="AS158">
            <v>1858198</v>
          </cell>
          <cell r="AT158" t="str">
            <v>Base Year</v>
          </cell>
          <cell r="AU158">
            <v>136.33000000000001</v>
          </cell>
          <cell r="AV158">
            <v>99.79</v>
          </cell>
          <cell r="AW158">
            <v>136.08000000000001</v>
          </cell>
          <cell r="AX158">
            <v>136.08000000000001</v>
          </cell>
          <cell r="AY158">
            <v>109.67</v>
          </cell>
          <cell r="AZ158">
            <v>88.26</v>
          </cell>
          <cell r="BA158">
            <v>122.59</v>
          </cell>
          <cell r="BB158">
            <v>109.67</v>
          </cell>
          <cell r="BC158">
            <v>10.050000000000001</v>
          </cell>
        </row>
        <row r="159">
          <cell r="A159">
            <v>158</v>
          </cell>
          <cell r="B159">
            <v>10028347900</v>
          </cell>
          <cell r="C159">
            <v>10030402700</v>
          </cell>
          <cell r="D159" t="str">
            <v>Ashland</v>
          </cell>
          <cell r="E159" t="str">
            <v>Adept Nursing &amp; Rehab of Ashland</v>
          </cell>
          <cell r="F159" t="str">
            <v>Rural</v>
          </cell>
          <cell r="G159" t="str">
            <v>Urban</v>
          </cell>
          <cell r="H159" t="str">
            <v>no - CHOW</v>
          </cell>
          <cell r="L159" t="str">
            <v>July 1, 2026 to December 31, 2026</v>
          </cell>
          <cell r="M159" t="str">
            <v>No</v>
          </cell>
          <cell r="AF159">
            <v>122.64</v>
          </cell>
          <cell r="AG159">
            <v>118.22</v>
          </cell>
          <cell r="AH159">
            <v>13.2</v>
          </cell>
          <cell r="AI159">
            <v>7.96</v>
          </cell>
          <cell r="AJ159">
            <v>1</v>
          </cell>
          <cell r="AK159">
            <v>0</v>
          </cell>
          <cell r="AL159">
            <v>104.12</v>
          </cell>
          <cell r="AN159">
            <v>0</v>
          </cell>
          <cell r="AO159">
            <v>0</v>
          </cell>
          <cell r="AP159">
            <v>0</v>
          </cell>
          <cell r="AR159">
            <v>0</v>
          </cell>
          <cell r="AS159">
            <v>0</v>
          </cell>
          <cell r="AT159" t="str">
            <v>Rural Average</v>
          </cell>
          <cell r="AU159" t="str">
            <v>Rural Average</v>
          </cell>
          <cell r="AV159">
            <v>100.38</v>
          </cell>
          <cell r="AW159">
            <v>136.88</v>
          </cell>
          <cell r="AX159">
            <v>125.23</v>
          </cell>
          <cell r="AY159" t="str">
            <v>Rural Average</v>
          </cell>
          <cell r="AZ159">
            <v>91.84</v>
          </cell>
          <cell r="BA159">
            <v>127.56</v>
          </cell>
          <cell r="BB159">
            <v>120.72</v>
          </cell>
          <cell r="BC159">
            <v>13.2</v>
          </cell>
        </row>
        <row r="160">
          <cell r="A160">
            <v>159</v>
          </cell>
          <cell r="B160">
            <v>10028351800</v>
          </cell>
          <cell r="C160">
            <v>10030402900</v>
          </cell>
          <cell r="D160" t="str">
            <v>Blue Hill</v>
          </cell>
          <cell r="E160" t="str">
            <v>Adept Nursing &amp; Rehab of Blue Hill</v>
          </cell>
          <cell r="F160" t="str">
            <v>Rural</v>
          </cell>
          <cell r="G160" t="str">
            <v>Rural</v>
          </cell>
          <cell r="H160" t="str">
            <v>no CHOW</v>
          </cell>
          <cell r="L160" t="str">
            <v>July 1, 2026 to December 31, 2026</v>
          </cell>
          <cell r="M160" t="str">
            <v>No</v>
          </cell>
          <cell r="AF160">
            <v>122.64</v>
          </cell>
          <cell r="AG160">
            <v>118.22</v>
          </cell>
          <cell r="AH160">
            <v>13.2</v>
          </cell>
          <cell r="AI160">
            <v>7.99</v>
          </cell>
          <cell r="AJ160">
            <v>3</v>
          </cell>
          <cell r="AK160">
            <v>3.5</v>
          </cell>
          <cell r="AL160">
            <v>104.12</v>
          </cell>
          <cell r="AN160">
            <v>0</v>
          </cell>
          <cell r="AO160">
            <v>0</v>
          </cell>
          <cell r="AP160">
            <v>0</v>
          </cell>
          <cell r="AR160">
            <v>0</v>
          </cell>
          <cell r="AS160">
            <v>0</v>
          </cell>
          <cell r="AT160" t="str">
            <v>Rural Average</v>
          </cell>
          <cell r="AU160" t="str">
            <v>Rural Average</v>
          </cell>
          <cell r="AV160">
            <v>100.38</v>
          </cell>
          <cell r="AW160">
            <v>136.88</v>
          </cell>
          <cell r="AX160">
            <v>125.23</v>
          </cell>
          <cell r="AY160" t="str">
            <v>Rural Average</v>
          </cell>
          <cell r="AZ160">
            <v>91.84</v>
          </cell>
          <cell r="BA160">
            <v>127.56</v>
          </cell>
          <cell r="BB160">
            <v>120.72</v>
          </cell>
          <cell r="BC160">
            <v>13.2</v>
          </cell>
        </row>
        <row r="161">
          <cell r="A161">
            <v>160</v>
          </cell>
          <cell r="B161">
            <v>10026751600</v>
          </cell>
          <cell r="C161" t="str">
            <v>pending 16</v>
          </cell>
          <cell r="D161" t="str">
            <v>Bridgeport</v>
          </cell>
          <cell r="E161" t="str">
            <v>Cascades at Skyview</v>
          </cell>
          <cell r="F161" t="str">
            <v>Rural</v>
          </cell>
          <cell r="G161" t="str">
            <v>Rural</v>
          </cell>
          <cell r="H161" t="str">
            <v>no</v>
          </cell>
          <cell r="L161" t="str">
            <v>July 1, 2026 to December 31, 2026</v>
          </cell>
          <cell r="M161" t="str">
            <v>No</v>
          </cell>
          <cell r="AF161">
            <v>122.64</v>
          </cell>
          <cell r="AG161">
            <v>118.22</v>
          </cell>
          <cell r="AH161">
            <v>13.2</v>
          </cell>
          <cell r="AI161">
            <v>8.24</v>
          </cell>
          <cell r="AJ161">
            <v>2</v>
          </cell>
          <cell r="AK161">
            <v>0</v>
          </cell>
          <cell r="AL161">
            <v>104.12</v>
          </cell>
          <cell r="AN161">
            <v>0</v>
          </cell>
          <cell r="AO161">
            <v>0</v>
          </cell>
          <cell r="AP161">
            <v>0</v>
          </cell>
          <cell r="AR161">
            <v>0</v>
          </cell>
          <cell r="AS161">
            <v>0</v>
          </cell>
          <cell r="AT161" t="str">
            <v>Rural Average</v>
          </cell>
          <cell r="AU161" t="str">
            <v>Rural Average</v>
          </cell>
          <cell r="AV161">
            <v>100.38</v>
          </cell>
          <cell r="AW161">
            <v>136.88</v>
          </cell>
          <cell r="AX161">
            <v>125.23</v>
          </cell>
          <cell r="AY161" t="str">
            <v>Rural Average</v>
          </cell>
          <cell r="AZ161">
            <v>91.84</v>
          </cell>
          <cell r="BA161">
            <v>127.56</v>
          </cell>
          <cell r="BB161">
            <v>120.72</v>
          </cell>
          <cell r="BC161">
            <v>13.2</v>
          </cell>
        </row>
        <row r="162">
          <cell r="A162">
            <v>161</v>
          </cell>
          <cell r="B162">
            <v>10028348100</v>
          </cell>
          <cell r="C162">
            <v>10030402300</v>
          </cell>
          <cell r="D162" t="str">
            <v>Central City</v>
          </cell>
          <cell r="E162" t="str">
            <v>Adept Nursing &amp; Rehab of Central City</v>
          </cell>
          <cell r="F162" t="str">
            <v>Rural</v>
          </cell>
          <cell r="G162" t="str">
            <v>Rural</v>
          </cell>
          <cell r="H162" t="str">
            <v>No - CHOW</v>
          </cell>
          <cell r="L162" t="str">
            <v>July 1, 2026 to December 31, 2026</v>
          </cell>
          <cell r="M162" t="str">
            <v>No</v>
          </cell>
          <cell r="AF162">
            <v>122.64</v>
          </cell>
          <cell r="AG162">
            <v>118.22</v>
          </cell>
          <cell r="AH162">
            <v>13.2</v>
          </cell>
          <cell r="AI162">
            <v>8.5399999999999991</v>
          </cell>
          <cell r="AJ162">
            <v>2</v>
          </cell>
          <cell r="AK162">
            <v>0</v>
          </cell>
          <cell r="AL162">
            <v>104.12</v>
          </cell>
          <cell r="AN162">
            <v>0</v>
          </cell>
          <cell r="AO162">
            <v>0</v>
          </cell>
          <cell r="AP162">
            <v>0</v>
          </cell>
          <cell r="AR162">
            <v>0</v>
          </cell>
          <cell r="AS162">
            <v>0</v>
          </cell>
          <cell r="AT162" t="str">
            <v>Rural Average</v>
          </cell>
          <cell r="AU162" t="str">
            <v>Rural Average</v>
          </cell>
          <cell r="AV162">
            <v>100.38</v>
          </cell>
          <cell r="AW162">
            <v>136.88</v>
          </cell>
          <cell r="AX162">
            <v>125.23</v>
          </cell>
          <cell r="AY162" t="str">
            <v>Rural Average</v>
          </cell>
          <cell r="AZ162">
            <v>91.84</v>
          </cell>
          <cell r="BA162">
            <v>127.56</v>
          </cell>
          <cell r="BB162">
            <v>120.72</v>
          </cell>
          <cell r="BC162">
            <v>13.2</v>
          </cell>
        </row>
        <row r="163">
          <cell r="A163">
            <v>162</v>
          </cell>
          <cell r="B163">
            <v>10028351700</v>
          </cell>
          <cell r="C163">
            <v>10030402800</v>
          </cell>
          <cell r="D163" t="str">
            <v>Grand Island</v>
          </cell>
          <cell r="E163" t="str">
            <v>Adept Nursing &amp; Rehab of Grand Island</v>
          </cell>
          <cell r="F163" t="str">
            <v>Rural</v>
          </cell>
          <cell r="G163" t="str">
            <v>Rural</v>
          </cell>
          <cell r="H163" t="str">
            <v>no CHOW</v>
          </cell>
          <cell r="L163" t="str">
            <v>July 1, 2026 to December 31, 2026</v>
          </cell>
          <cell r="M163" t="str">
            <v>No</v>
          </cell>
          <cell r="AF163">
            <v>122.64</v>
          </cell>
          <cell r="AG163">
            <v>118.22</v>
          </cell>
          <cell r="AH163">
            <v>13.2</v>
          </cell>
          <cell r="AI163">
            <v>8.14</v>
          </cell>
          <cell r="AJ163">
            <v>1</v>
          </cell>
          <cell r="AK163">
            <v>0</v>
          </cell>
          <cell r="AL163">
            <v>104.12</v>
          </cell>
          <cell r="AN163">
            <v>0</v>
          </cell>
          <cell r="AO163">
            <v>0</v>
          </cell>
          <cell r="AP163">
            <v>0</v>
          </cell>
          <cell r="AR163">
            <v>0</v>
          </cell>
          <cell r="AS163">
            <v>0</v>
          </cell>
          <cell r="AT163" t="str">
            <v>Rural Average</v>
          </cell>
          <cell r="AU163" t="str">
            <v>Rural Average</v>
          </cell>
          <cell r="AV163">
            <v>100.38</v>
          </cell>
          <cell r="AW163">
            <v>136.88</v>
          </cell>
          <cell r="AX163">
            <v>125.23</v>
          </cell>
          <cell r="AY163" t="str">
            <v>Rural Average</v>
          </cell>
          <cell r="AZ163">
            <v>91.84</v>
          </cell>
          <cell r="BA163">
            <v>127.56</v>
          </cell>
          <cell r="BB163">
            <v>120.72</v>
          </cell>
          <cell r="BC163">
            <v>13.2</v>
          </cell>
        </row>
        <row r="164">
          <cell r="A164">
            <v>163</v>
          </cell>
          <cell r="B164" t="str">
            <v>none</v>
          </cell>
          <cell r="C164">
            <v>10028266800</v>
          </cell>
          <cell r="D164" t="str">
            <v>Grand Island</v>
          </cell>
          <cell r="E164" t="str">
            <v>Tabitha At Prairie Commons</v>
          </cell>
          <cell r="F164" t="str">
            <v>Rural</v>
          </cell>
          <cell r="G164" t="str">
            <v>Rural</v>
          </cell>
          <cell r="H164" t="str">
            <v>no - fewer than 1,000 days</v>
          </cell>
          <cell r="L164" t="str">
            <v>July 1, 2026 to December 31, 2026</v>
          </cell>
          <cell r="M164" t="str">
            <v>No</v>
          </cell>
          <cell r="AF164">
            <v>122.64</v>
          </cell>
          <cell r="AG164">
            <v>118.22</v>
          </cell>
          <cell r="AH164">
            <v>13.2</v>
          </cell>
          <cell r="AI164">
            <v>5.59</v>
          </cell>
          <cell r="AJ164">
            <v>4</v>
          </cell>
          <cell r="AK164">
            <v>6.75</v>
          </cell>
          <cell r="AL164">
            <v>104.12</v>
          </cell>
          <cell r="AN164">
            <v>0</v>
          </cell>
          <cell r="AO164">
            <v>0</v>
          </cell>
          <cell r="AP164">
            <v>0</v>
          </cell>
          <cell r="AR164">
            <v>0</v>
          </cell>
          <cell r="AS164">
            <v>0</v>
          </cell>
          <cell r="AT164" t="str">
            <v>Rural Average</v>
          </cell>
          <cell r="AU164" t="str">
            <v>Rural Average</v>
          </cell>
          <cell r="AV164">
            <v>100.38</v>
          </cell>
          <cell r="AW164">
            <v>136.88</v>
          </cell>
          <cell r="AX164">
            <v>125.23</v>
          </cell>
          <cell r="AY164" t="str">
            <v>Rural Average</v>
          </cell>
          <cell r="AZ164">
            <v>91.84</v>
          </cell>
          <cell r="BA164">
            <v>127.56</v>
          </cell>
          <cell r="BB164">
            <v>120.72</v>
          </cell>
          <cell r="BC164">
            <v>13.2</v>
          </cell>
        </row>
        <row r="165">
          <cell r="A165">
            <v>164</v>
          </cell>
          <cell r="B165" t="str">
            <v>none</v>
          </cell>
          <cell r="C165" t="str">
            <v>pending 14</v>
          </cell>
          <cell r="D165" t="str">
            <v>Grant</v>
          </cell>
          <cell r="E165" t="str">
            <v>Western Sky Community Care Center</v>
          </cell>
          <cell r="F165" t="str">
            <v>Rural</v>
          </cell>
          <cell r="G165" t="str">
            <v>Rural</v>
          </cell>
          <cell r="H165" t="str">
            <v>no - new facility</v>
          </cell>
          <cell r="L165" t="str">
            <v>July 1, 2026 to December 31, 2026</v>
          </cell>
          <cell r="M165" t="str">
            <v>Yes</v>
          </cell>
          <cell r="N165">
            <v>27</v>
          </cell>
          <cell r="AF165">
            <v>122.64</v>
          </cell>
          <cell r="AG165">
            <v>118.22</v>
          </cell>
          <cell r="AH165">
            <v>27</v>
          </cell>
          <cell r="AI165">
            <v>0</v>
          </cell>
          <cell r="AJ165" t="str">
            <v>NR</v>
          </cell>
          <cell r="AK165">
            <v>0</v>
          </cell>
          <cell r="AL165">
            <v>104.12</v>
          </cell>
          <cell r="AN165">
            <v>0</v>
          </cell>
          <cell r="AO165">
            <v>0</v>
          </cell>
          <cell r="AP165">
            <v>0</v>
          </cell>
          <cell r="AR165">
            <v>0</v>
          </cell>
          <cell r="AS165">
            <v>0</v>
          </cell>
          <cell r="AT165" t="str">
            <v>Rural Average</v>
          </cell>
          <cell r="AU165" t="str">
            <v>Rural Average</v>
          </cell>
          <cell r="AV165">
            <v>100.38</v>
          </cell>
          <cell r="AW165">
            <v>136.88</v>
          </cell>
          <cell r="AX165">
            <v>125.23</v>
          </cell>
          <cell r="AY165" t="str">
            <v>Rural Average</v>
          </cell>
          <cell r="AZ165">
            <v>91.84</v>
          </cell>
          <cell r="BA165">
            <v>127.56</v>
          </cell>
          <cell r="BB165">
            <v>120.72</v>
          </cell>
          <cell r="BC165">
            <v>13.2</v>
          </cell>
        </row>
        <row r="166">
          <cell r="A166">
            <v>165</v>
          </cell>
          <cell r="B166">
            <v>10026797401</v>
          </cell>
          <cell r="C166">
            <v>10029680500</v>
          </cell>
          <cell r="D166" t="str">
            <v>Hartington</v>
          </cell>
          <cell r="E166" t="str">
            <v>Accura Healthcare of Hartington</v>
          </cell>
          <cell r="F166" t="str">
            <v>Rural</v>
          </cell>
          <cell r="G166" t="str">
            <v>Rural</v>
          </cell>
          <cell r="H166" t="str">
            <v>no - fewer than 1,000 days</v>
          </cell>
          <cell r="L166" t="str">
            <v>July 1, 2026 to December 31, 2026</v>
          </cell>
          <cell r="M166" t="str">
            <v>No</v>
          </cell>
          <cell r="AF166">
            <v>122.64</v>
          </cell>
          <cell r="AG166">
            <v>118.22</v>
          </cell>
          <cell r="AH166">
            <v>13.2</v>
          </cell>
          <cell r="AI166">
            <v>8.2799999999999994</v>
          </cell>
          <cell r="AJ166">
            <v>3</v>
          </cell>
          <cell r="AK166">
            <v>3.5</v>
          </cell>
          <cell r="AL166">
            <v>104.12</v>
          </cell>
          <cell r="AN166">
            <v>0</v>
          </cell>
          <cell r="AO166">
            <v>0</v>
          </cell>
          <cell r="AP166">
            <v>0</v>
          </cell>
          <cell r="AR166">
            <v>0</v>
          </cell>
          <cell r="AS166">
            <v>0</v>
          </cell>
          <cell r="AT166" t="str">
            <v>Rural Average</v>
          </cell>
          <cell r="AU166" t="str">
            <v>Rural Average</v>
          </cell>
          <cell r="AV166">
            <v>100.38</v>
          </cell>
          <cell r="AW166">
            <v>136.88</v>
          </cell>
          <cell r="AX166">
            <v>125.23</v>
          </cell>
          <cell r="AY166" t="str">
            <v>Rural Average</v>
          </cell>
          <cell r="AZ166">
            <v>91.84</v>
          </cell>
          <cell r="BA166">
            <v>127.56</v>
          </cell>
          <cell r="BB166">
            <v>120.72</v>
          </cell>
          <cell r="BC166">
            <v>13.2</v>
          </cell>
        </row>
        <row r="167">
          <cell r="A167">
            <v>166</v>
          </cell>
          <cell r="B167">
            <v>0</v>
          </cell>
          <cell r="C167" t="str">
            <v>n/a</v>
          </cell>
          <cell r="D167" t="str">
            <v>Hebron</v>
          </cell>
          <cell r="E167" t="str">
            <v>Blue Valley Lutheran Nursing Home</v>
          </cell>
          <cell r="F167" t="str">
            <v>Rural</v>
          </cell>
          <cell r="G167" t="str">
            <v>Rural</v>
          </cell>
          <cell r="H167" t="str">
            <v>no - will use Rural Average for rate setting purposes</v>
          </cell>
          <cell r="L167" t="str">
            <v>None Use # 317</v>
          </cell>
          <cell r="M167" t="str">
            <v>No</v>
          </cell>
          <cell r="AF167">
            <v>122.64</v>
          </cell>
          <cell r="AG167">
            <v>118.22</v>
          </cell>
          <cell r="AH167">
            <v>13.2</v>
          </cell>
          <cell r="AI167">
            <v>8.81</v>
          </cell>
          <cell r="AJ167">
            <v>1</v>
          </cell>
          <cell r="AK167">
            <v>0</v>
          </cell>
          <cell r="AL167">
            <v>104.12</v>
          </cell>
          <cell r="AN167">
            <v>0</v>
          </cell>
          <cell r="AO167">
            <v>0</v>
          </cell>
          <cell r="AP167">
            <v>0</v>
          </cell>
          <cell r="AR167">
            <v>0</v>
          </cell>
          <cell r="AS167">
            <v>0</v>
          </cell>
          <cell r="AT167" t="str">
            <v>Rural Average</v>
          </cell>
          <cell r="AU167" t="str">
            <v>Rural Average</v>
          </cell>
          <cell r="AV167">
            <v>100.38</v>
          </cell>
          <cell r="AW167">
            <v>136.88</v>
          </cell>
          <cell r="AX167">
            <v>125.23</v>
          </cell>
          <cell r="AY167" t="str">
            <v>Rural Average</v>
          </cell>
          <cell r="AZ167">
            <v>91.84</v>
          </cell>
          <cell r="BA167">
            <v>127.56</v>
          </cell>
          <cell r="BB167">
            <v>120.72</v>
          </cell>
          <cell r="BC167">
            <v>13.2</v>
          </cell>
        </row>
        <row r="168">
          <cell r="A168">
            <v>167</v>
          </cell>
          <cell r="B168">
            <v>10027081800</v>
          </cell>
          <cell r="C168" t="str">
            <v>pending 15</v>
          </cell>
          <cell r="D168" t="str">
            <v>Hemingford</v>
          </cell>
          <cell r="E168" t="str">
            <v>Cascades at Hemingford</v>
          </cell>
          <cell r="F168" t="str">
            <v>Rural</v>
          </cell>
          <cell r="G168" t="str">
            <v>Rural</v>
          </cell>
          <cell r="H168" t="str">
            <v>No - CHOW</v>
          </cell>
          <cell r="L168" t="str">
            <v>July 1, 2026 to December 31, 2026</v>
          </cell>
          <cell r="M168" t="str">
            <v>No</v>
          </cell>
          <cell r="AF168">
            <v>122.64</v>
          </cell>
          <cell r="AG168">
            <v>118.22</v>
          </cell>
          <cell r="AH168">
            <v>13.2</v>
          </cell>
          <cell r="AI168">
            <v>8.5500000000000007</v>
          </cell>
          <cell r="AJ168">
            <v>4</v>
          </cell>
          <cell r="AK168">
            <v>6.75</v>
          </cell>
          <cell r="AL168">
            <v>104.12</v>
          </cell>
          <cell r="AN168">
            <v>0</v>
          </cell>
          <cell r="AO168">
            <v>0</v>
          </cell>
          <cell r="AP168">
            <v>0</v>
          </cell>
          <cell r="AR168">
            <v>0</v>
          </cell>
          <cell r="AS168">
            <v>0</v>
          </cell>
          <cell r="AT168" t="str">
            <v>Rural Average</v>
          </cell>
          <cell r="AU168" t="str">
            <v>Rural Average</v>
          </cell>
          <cell r="AV168">
            <v>100.38</v>
          </cell>
          <cell r="AW168">
            <v>136.88</v>
          </cell>
          <cell r="AX168">
            <v>125.23</v>
          </cell>
          <cell r="AY168" t="str">
            <v>Rural Average</v>
          </cell>
          <cell r="AZ168">
            <v>91.84</v>
          </cell>
          <cell r="BA168">
            <v>127.56</v>
          </cell>
          <cell r="BB168">
            <v>120.72</v>
          </cell>
          <cell r="BC168">
            <v>13.2</v>
          </cell>
        </row>
        <row r="169">
          <cell r="A169">
            <v>168</v>
          </cell>
          <cell r="B169">
            <v>47054000600</v>
          </cell>
          <cell r="C169">
            <v>10029786200</v>
          </cell>
          <cell r="D169" t="str">
            <v>Louisville</v>
          </cell>
          <cell r="E169" t="str">
            <v>Nye Summit</v>
          </cell>
          <cell r="F169" t="str">
            <v>Rural</v>
          </cell>
          <cell r="G169" t="str">
            <v>Urban</v>
          </cell>
          <cell r="H169" t="str">
            <v>No - fewer than 1,000 days</v>
          </cell>
          <cell r="L169" t="str">
            <v>July 1, 2026 to December 31, 2026</v>
          </cell>
          <cell r="M169" t="str">
            <v>No</v>
          </cell>
          <cell r="AF169">
            <v>122.64</v>
          </cell>
          <cell r="AG169">
            <v>118.22</v>
          </cell>
          <cell r="AH169">
            <v>13.2</v>
          </cell>
          <cell r="AI169">
            <v>8.14</v>
          </cell>
          <cell r="AJ169">
            <v>3</v>
          </cell>
          <cell r="AK169">
            <v>3.5</v>
          </cell>
          <cell r="AL169">
            <v>104.12</v>
          </cell>
          <cell r="AN169">
            <v>0</v>
          </cell>
          <cell r="AO169">
            <v>0</v>
          </cell>
          <cell r="AP169">
            <v>0</v>
          </cell>
          <cell r="AR169">
            <v>0</v>
          </cell>
          <cell r="AS169">
            <v>0</v>
          </cell>
          <cell r="AT169" t="str">
            <v>Rural Average</v>
          </cell>
          <cell r="AU169" t="str">
            <v>Rural Average</v>
          </cell>
          <cell r="AV169">
            <v>100.38</v>
          </cell>
          <cell r="AW169">
            <v>136.88</v>
          </cell>
          <cell r="AX169">
            <v>125.23</v>
          </cell>
          <cell r="AY169" t="str">
            <v>Rural Average</v>
          </cell>
          <cell r="AZ169">
            <v>91.84</v>
          </cell>
          <cell r="BA169">
            <v>127.56</v>
          </cell>
          <cell r="BB169">
            <v>120.72</v>
          </cell>
          <cell r="BC169">
            <v>13.2</v>
          </cell>
        </row>
        <row r="170">
          <cell r="A170">
            <v>169</v>
          </cell>
          <cell r="B170">
            <v>47049295000</v>
          </cell>
          <cell r="C170">
            <v>10030349100</v>
          </cell>
          <cell r="D170" t="str">
            <v>Milford</v>
          </cell>
          <cell r="E170" t="str">
            <v>Milford Meadows Care Center</v>
          </cell>
          <cell r="F170" t="str">
            <v>Rural</v>
          </cell>
          <cell r="G170" t="str">
            <v>Urban</v>
          </cell>
          <cell r="H170" t="str">
            <v>No - CHOW</v>
          </cell>
          <cell r="L170" t="str">
            <v>July 1, 2026 to December 31, 2026</v>
          </cell>
          <cell r="M170" t="str">
            <v>No</v>
          </cell>
          <cell r="AF170">
            <v>122.64</v>
          </cell>
          <cell r="AG170">
            <v>118.22</v>
          </cell>
          <cell r="AH170">
            <v>13.2</v>
          </cell>
          <cell r="AI170">
            <v>8.9</v>
          </cell>
          <cell r="AJ170">
            <v>5</v>
          </cell>
          <cell r="AK170">
            <v>10</v>
          </cell>
          <cell r="AL170">
            <v>104.12</v>
          </cell>
          <cell r="AN170">
            <v>0</v>
          </cell>
          <cell r="AO170">
            <v>0</v>
          </cell>
          <cell r="AP170">
            <v>0</v>
          </cell>
          <cell r="AR170">
            <v>0</v>
          </cell>
          <cell r="AS170">
            <v>0</v>
          </cell>
          <cell r="AT170" t="str">
            <v>Rural Average</v>
          </cell>
          <cell r="AU170" t="str">
            <v>Rural Average</v>
          </cell>
          <cell r="AV170">
            <v>100.38</v>
          </cell>
          <cell r="AW170">
            <v>136.88</v>
          </cell>
          <cell r="AX170">
            <v>125.23</v>
          </cell>
          <cell r="AY170" t="str">
            <v>Rural Average</v>
          </cell>
          <cell r="AZ170">
            <v>91.84</v>
          </cell>
          <cell r="BA170">
            <v>127.56</v>
          </cell>
          <cell r="BB170">
            <v>120.72</v>
          </cell>
          <cell r="BC170">
            <v>13.2</v>
          </cell>
        </row>
        <row r="171">
          <cell r="A171">
            <v>170</v>
          </cell>
          <cell r="B171">
            <v>10028354600</v>
          </cell>
          <cell r="C171">
            <v>10030402200</v>
          </cell>
          <cell r="D171" t="str">
            <v>North Platte</v>
          </cell>
          <cell r="E171" t="str">
            <v>Adept Nursing &amp; Rehab of North Platte</v>
          </cell>
          <cell r="F171" t="str">
            <v>Rural</v>
          </cell>
          <cell r="G171" t="str">
            <v>Rural</v>
          </cell>
          <cell r="H171" t="str">
            <v>No - CHOW</v>
          </cell>
          <cell r="L171" t="str">
            <v>July 1, 2026 to December 31, 2026</v>
          </cell>
          <cell r="M171" t="str">
            <v>No</v>
          </cell>
          <cell r="AF171">
            <v>122.64</v>
          </cell>
          <cell r="AG171">
            <v>118.22</v>
          </cell>
          <cell r="AH171">
            <v>13.2</v>
          </cell>
          <cell r="AI171">
            <v>6.29</v>
          </cell>
          <cell r="AJ171">
            <v>2</v>
          </cell>
          <cell r="AK171">
            <v>0</v>
          </cell>
          <cell r="AL171">
            <v>104.12</v>
          </cell>
          <cell r="AN171">
            <v>0</v>
          </cell>
          <cell r="AO171">
            <v>0</v>
          </cell>
          <cell r="AP171">
            <v>0</v>
          </cell>
          <cell r="AR171">
            <v>0</v>
          </cell>
          <cell r="AS171">
            <v>0</v>
          </cell>
          <cell r="AT171" t="str">
            <v>Rural Average</v>
          </cell>
          <cell r="AU171" t="str">
            <v>Rural Average</v>
          </cell>
          <cell r="AV171">
            <v>100.38</v>
          </cell>
          <cell r="AW171">
            <v>136.88</v>
          </cell>
          <cell r="AX171">
            <v>125.23</v>
          </cell>
          <cell r="AY171" t="str">
            <v>Rural Average</v>
          </cell>
          <cell r="AZ171">
            <v>91.84</v>
          </cell>
          <cell r="BA171">
            <v>127.56</v>
          </cell>
          <cell r="BB171">
            <v>120.72</v>
          </cell>
          <cell r="BC171">
            <v>13.2</v>
          </cell>
        </row>
        <row r="172">
          <cell r="A172">
            <v>171</v>
          </cell>
          <cell r="B172">
            <v>10026774504</v>
          </cell>
          <cell r="C172">
            <v>10030349200</v>
          </cell>
          <cell r="D172" t="str">
            <v>Scottsbluff</v>
          </cell>
          <cell r="E172" t="str">
            <v>Monument Healthcare and Nursing Center</v>
          </cell>
          <cell r="F172" t="str">
            <v>Rural</v>
          </cell>
          <cell r="G172" t="str">
            <v>Rural</v>
          </cell>
          <cell r="H172" t="str">
            <v>No - CHOW</v>
          </cell>
          <cell r="L172" t="str">
            <v>July 1, 2026 to December 31, 2026</v>
          </cell>
          <cell r="M172" t="str">
            <v>No</v>
          </cell>
          <cell r="AF172">
            <v>122.64</v>
          </cell>
          <cell r="AG172">
            <v>118.22</v>
          </cell>
          <cell r="AH172">
            <v>13.2</v>
          </cell>
          <cell r="AI172">
            <v>8.09</v>
          </cell>
          <cell r="AJ172">
            <v>1</v>
          </cell>
          <cell r="AK172">
            <v>0</v>
          </cell>
          <cell r="AL172">
            <v>104.12</v>
          </cell>
          <cell r="AN172">
            <v>0</v>
          </cell>
          <cell r="AO172">
            <v>0</v>
          </cell>
          <cell r="AP172">
            <v>0</v>
          </cell>
          <cell r="AR172">
            <v>0</v>
          </cell>
          <cell r="AS172">
            <v>0</v>
          </cell>
          <cell r="AT172" t="str">
            <v>Rural Average</v>
          </cell>
          <cell r="AU172" t="str">
            <v>Rural Average</v>
          </cell>
          <cell r="AV172">
            <v>100.38</v>
          </cell>
          <cell r="AW172">
            <v>136.88</v>
          </cell>
          <cell r="AX172">
            <v>125.23</v>
          </cell>
          <cell r="AY172" t="str">
            <v>Rural Average</v>
          </cell>
          <cell r="AZ172">
            <v>91.84</v>
          </cell>
          <cell r="BA172">
            <v>127.56</v>
          </cell>
          <cell r="BB172">
            <v>120.72</v>
          </cell>
          <cell r="BC172">
            <v>13.2</v>
          </cell>
        </row>
        <row r="173">
          <cell r="A173">
            <v>172</v>
          </cell>
          <cell r="B173">
            <v>10028347700</v>
          </cell>
          <cell r="C173">
            <v>10030403200</v>
          </cell>
          <cell r="D173" t="str">
            <v>So Sioux City</v>
          </cell>
          <cell r="E173" t="str">
            <v>Adept Nursing &amp; Rehab of South Sioux City</v>
          </cell>
          <cell r="F173" t="str">
            <v>Rural</v>
          </cell>
          <cell r="G173" t="str">
            <v>Urban</v>
          </cell>
          <cell r="H173" t="str">
            <v>No - CHOW</v>
          </cell>
          <cell r="L173" t="str">
            <v>July 1, 2026 to December 31, 2026</v>
          </cell>
          <cell r="M173" t="str">
            <v>No</v>
          </cell>
          <cell r="AF173">
            <v>122.64</v>
          </cell>
          <cell r="AG173">
            <v>118.22</v>
          </cell>
          <cell r="AH173">
            <v>13.2</v>
          </cell>
          <cell r="AI173">
            <v>7.73</v>
          </cell>
          <cell r="AJ173">
            <v>2</v>
          </cell>
          <cell r="AK173">
            <v>0</v>
          </cell>
          <cell r="AL173">
            <v>104.12</v>
          </cell>
          <cell r="AN173">
            <v>0</v>
          </cell>
          <cell r="AO173">
            <v>0</v>
          </cell>
          <cell r="AP173">
            <v>0</v>
          </cell>
          <cell r="AR173">
            <v>0</v>
          </cell>
          <cell r="AS173">
            <v>0</v>
          </cell>
          <cell r="AT173" t="str">
            <v>Rural Average</v>
          </cell>
          <cell r="AU173" t="str">
            <v>Rural Average</v>
          </cell>
          <cell r="AV173">
            <v>100.38</v>
          </cell>
          <cell r="AW173">
            <v>136.88</v>
          </cell>
          <cell r="AX173">
            <v>125.23</v>
          </cell>
          <cell r="AY173" t="str">
            <v>Rural Average</v>
          </cell>
          <cell r="AZ173">
            <v>91.84</v>
          </cell>
          <cell r="BA173">
            <v>127.56</v>
          </cell>
          <cell r="BB173">
            <v>120.72</v>
          </cell>
          <cell r="BC173">
            <v>13.2</v>
          </cell>
        </row>
        <row r="174">
          <cell r="A174">
            <v>173</v>
          </cell>
          <cell r="B174">
            <v>10028348200</v>
          </cell>
          <cell r="C174">
            <v>10030403100</v>
          </cell>
          <cell r="D174" t="str">
            <v>Sutherland</v>
          </cell>
          <cell r="E174" t="str">
            <v>Adept Nursing &amp; Rehab of Sutherland</v>
          </cell>
          <cell r="F174" t="str">
            <v>Rural</v>
          </cell>
          <cell r="G174" t="str">
            <v>Rural</v>
          </cell>
          <cell r="H174" t="str">
            <v>No - CHOW</v>
          </cell>
          <cell r="L174" t="str">
            <v>July 1, 2026 to December 31, 2026</v>
          </cell>
          <cell r="M174" t="str">
            <v>No</v>
          </cell>
          <cell r="AF174">
            <v>122.64</v>
          </cell>
          <cell r="AG174">
            <v>118.22</v>
          </cell>
          <cell r="AH174">
            <v>13.2</v>
          </cell>
          <cell r="AI174">
            <v>7.91</v>
          </cell>
          <cell r="AJ174">
            <v>2</v>
          </cell>
          <cell r="AK174">
            <v>0</v>
          </cell>
          <cell r="AL174">
            <v>104.12</v>
          </cell>
          <cell r="AN174">
            <v>0</v>
          </cell>
          <cell r="AO174">
            <v>0</v>
          </cell>
          <cell r="AP174">
            <v>0</v>
          </cell>
          <cell r="AR174">
            <v>0</v>
          </cell>
          <cell r="AS174">
            <v>0</v>
          </cell>
          <cell r="AT174" t="str">
            <v>Rural Average</v>
          </cell>
          <cell r="AU174" t="str">
            <v>Rural Average</v>
          </cell>
          <cell r="AV174">
            <v>100.38</v>
          </cell>
          <cell r="AW174">
            <v>136.88</v>
          </cell>
          <cell r="AX174">
            <v>125.23</v>
          </cell>
          <cell r="AY174" t="str">
            <v>Rural Average</v>
          </cell>
          <cell r="AZ174">
            <v>91.84</v>
          </cell>
          <cell r="BA174">
            <v>127.56</v>
          </cell>
          <cell r="BB174">
            <v>120.72</v>
          </cell>
          <cell r="BC174">
            <v>13.2</v>
          </cell>
        </row>
        <row r="175">
          <cell r="A175">
            <v>174</v>
          </cell>
          <cell r="B175">
            <v>10028347800</v>
          </cell>
          <cell r="C175">
            <v>10030403000</v>
          </cell>
          <cell r="D175" t="str">
            <v>Gretna</v>
          </cell>
          <cell r="E175" t="str">
            <v>Adept Nursing &amp; Rehab of Gretna</v>
          </cell>
          <cell r="F175" t="str">
            <v>Urban</v>
          </cell>
          <cell r="G175" t="str">
            <v>Urban</v>
          </cell>
          <cell r="H175" t="str">
            <v>No - CHOW</v>
          </cell>
          <cell r="L175" t="str">
            <v>July 1, 2026 to December 31, 2026</v>
          </cell>
          <cell r="M175" t="str">
            <v>No</v>
          </cell>
          <cell r="AF175">
            <v>121.39</v>
          </cell>
          <cell r="AG175">
            <v>112.55</v>
          </cell>
          <cell r="AH175">
            <v>21.23</v>
          </cell>
          <cell r="AI175">
            <v>7.47</v>
          </cell>
          <cell r="AJ175">
            <v>2</v>
          </cell>
          <cell r="AK175">
            <v>0</v>
          </cell>
          <cell r="AL175">
            <v>104.12</v>
          </cell>
          <cell r="AN175">
            <v>0</v>
          </cell>
          <cell r="AO175">
            <v>0</v>
          </cell>
          <cell r="AP175">
            <v>0</v>
          </cell>
          <cell r="AR175">
            <v>0</v>
          </cell>
          <cell r="AS175">
            <v>0</v>
          </cell>
          <cell r="AT175" t="str">
            <v>Urban Average</v>
          </cell>
          <cell r="AU175" t="str">
            <v>Urban Average</v>
          </cell>
          <cell r="AV175">
            <v>99.79</v>
          </cell>
          <cell r="AW175">
            <v>136.08000000000001</v>
          </cell>
          <cell r="AX175">
            <v>123.96</v>
          </cell>
          <cell r="AY175" t="str">
            <v>Urban Average</v>
          </cell>
          <cell r="AZ175">
            <v>88.26</v>
          </cell>
          <cell r="BA175">
            <v>122.59</v>
          </cell>
          <cell r="BB175">
            <v>114.93</v>
          </cell>
          <cell r="BC175">
            <v>21.23</v>
          </cell>
        </row>
        <row r="176">
          <cell r="A176">
            <v>175</v>
          </cell>
          <cell r="B176">
            <v>0</v>
          </cell>
          <cell r="C176">
            <v>10027895400</v>
          </cell>
          <cell r="D176" t="str">
            <v>Omaha</v>
          </cell>
          <cell r="E176" t="str">
            <v>Old Mill Rehabilitation</v>
          </cell>
          <cell r="F176" t="str">
            <v>Urban</v>
          </cell>
          <cell r="G176" t="str">
            <v>Urban</v>
          </cell>
          <cell r="H176" t="str">
            <v>No - fewer than 1,000 days</v>
          </cell>
          <cell r="L176" t="str">
            <v>July 1, 2026 to December 31, 2026</v>
          </cell>
          <cell r="M176" t="str">
            <v>No</v>
          </cell>
          <cell r="AF176">
            <v>121.39</v>
          </cell>
          <cell r="AG176">
            <v>112.55</v>
          </cell>
          <cell r="AH176">
            <v>21.23</v>
          </cell>
          <cell r="AI176">
            <v>0.71</v>
          </cell>
          <cell r="AJ176">
            <v>3</v>
          </cell>
          <cell r="AK176">
            <v>3.5</v>
          </cell>
          <cell r="AL176">
            <v>104.12</v>
          </cell>
          <cell r="AN176">
            <v>0</v>
          </cell>
          <cell r="AO176">
            <v>0</v>
          </cell>
          <cell r="AP176">
            <v>0</v>
          </cell>
          <cell r="AR176">
            <v>0</v>
          </cell>
          <cell r="AS176">
            <v>0</v>
          </cell>
          <cell r="AT176" t="str">
            <v>Urban Average</v>
          </cell>
          <cell r="AU176" t="str">
            <v>Urban Average</v>
          </cell>
          <cell r="AV176">
            <v>99.79</v>
          </cell>
          <cell r="AW176">
            <v>136.08000000000001</v>
          </cell>
          <cell r="AX176">
            <v>123.96</v>
          </cell>
          <cell r="AY176" t="str">
            <v>Urban Average</v>
          </cell>
          <cell r="AZ176">
            <v>88.26</v>
          </cell>
          <cell r="BA176">
            <v>122.59</v>
          </cell>
          <cell r="BB176">
            <v>114.93</v>
          </cell>
          <cell r="BC176">
            <v>21.23</v>
          </cell>
        </row>
        <row r="177">
          <cell r="A177">
            <v>176</v>
          </cell>
          <cell r="B177">
            <v>0</v>
          </cell>
          <cell r="C177">
            <v>10026418700</v>
          </cell>
          <cell r="D177" t="str">
            <v>Omaha</v>
          </cell>
          <cell r="E177" t="str">
            <v>The Lighthouse at Lakeside Village</v>
          </cell>
          <cell r="F177" t="str">
            <v>Urban</v>
          </cell>
          <cell r="G177" t="str">
            <v>Urban</v>
          </cell>
          <cell r="H177" t="str">
            <v>No - fewer than 1,000 days</v>
          </cell>
          <cell r="L177" t="str">
            <v>July 1, 2026 to December 31, 2026</v>
          </cell>
          <cell r="M177" t="str">
            <v>No</v>
          </cell>
          <cell r="AF177">
            <v>121.39</v>
          </cell>
          <cell r="AG177">
            <v>112.55</v>
          </cell>
          <cell r="AH177">
            <v>21.23</v>
          </cell>
          <cell r="AI177">
            <v>6.72</v>
          </cell>
          <cell r="AJ177">
            <v>4</v>
          </cell>
          <cell r="AK177">
            <v>6.75</v>
          </cell>
          <cell r="AL177">
            <v>104.12</v>
          </cell>
          <cell r="AN177">
            <v>0</v>
          </cell>
          <cell r="AO177">
            <v>0</v>
          </cell>
          <cell r="AP177">
            <v>0</v>
          </cell>
          <cell r="AR177">
            <v>0</v>
          </cell>
          <cell r="AS177">
            <v>0</v>
          </cell>
          <cell r="AT177" t="str">
            <v>Urban Average</v>
          </cell>
          <cell r="AU177" t="str">
            <v>Urban Average</v>
          </cell>
          <cell r="AV177">
            <v>99.79</v>
          </cell>
          <cell r="AW177">
            <v>136.08000000000001</v>
          </cell>
          <cell r="AX177">
            <v>123.96</v>
          </cell>
          <cell r="AY177" t="str">
            <v>Urban Average</v>
          </cell>
          <cell r="AZ177">
            <v>88.26</v>
          </cell>
          <cell r="BA177">
            <v>122.59</v>
          </cell>
          <cell r="BB177">
            <v>114.93</v>
          </cell>
          <cell r="BC177">
            <v>21.23</v>
          </cell>
        </row>
        <row r="178">
          <cell r="A178">
            <v>177</v>
          </cell>
          <cell r="B178">
            <v>10028347600</v>
          </cell>
          <cell r="C178">
            <v>10030402400</v>
          </cell>
          <cell r="D178" t="str">
            <v>Waverly</v>
          </cell>
          <cell r="E178" t="str">
            <v>Adept Nursing &amp; Rehab of Waverly</v>
          </cell>
          <cell r="F178" t="str">
            <v>Urban</v>
          </cell>
          <cell r="G178" t="str">
            <v>Urban</v>
          </cell>
          <cell r="H178" t="str">
            <v>No - CHOW</v>
          </cell>
          <cell r="L178" t="str">
            <v>July 1, 2026 to December 31, 2026</v>
          </cell>
          <cell r="M178" t="str">
            <v>No</v>
          </cell>
          <cell r="AF178">
            <v>121.39</v>
          </cell>
          <cell r="AG178">
            <v>112.55</v>
          </cell>
          <cell r="AH178">
            <v>21.23</v>
          </cell>
          <cell r="AI178">
            <v>7.91</v>
          </cell>
          <cell r="AJ178">
            <v>2</v>
          </cell>
          <cell r="AK178">
            <v>0</v>
          </cell>
          <cell r="AL178">
            <v>104.12</v>
          </cell>
          <cell r="AN178">
            <v>0</v>
          </cell>
          <cell r="AO178">
            <v>0</v>
          </cell>
          <cell r="AP178">
            <v>0</v>
          </cell>
          <cell r="AR178">
            <v>0</v>
          </cell>
          <cell r="AS178">
            <v>0</v>
          </cell>
          <cell r="AT178" t="str">
            <v>Urban Average</v>
          </cell>
          <cell r="AU178" t="str">
            <v>Urban Average</v>
          </cell>
          <cell r="AV178">
            <v>99.79</v>
          </cell>
          <cell r="AW178">
            <v>136.08000000000001</v>
          </cell>
          <cell r="AX178">
            <v>123.96</v>
          </cell>
          <cell r="AY178" t="str">
            <v>Urban Average</v>
          </cell>
          <cell r="AZ178">
            <v>88.26</v>
          </cell>
          <cell r="BA178">
            <v>122.59</v>
          </cell>
          <cell r="BB178">
            <v>114.93</v>
          </cell>
          <cell r="BC178">
            <v>21.23</v>
          </cell>
        </row>
        <row r="179">
          <cell r="A179">
            <v>300</v>
          </cell>
          <cell r="C179" t="str">
            <v>pending 17</v>
          </cell>
          <cell r="D179" t="str">
            <v>Lincoln</v>
          </cell>
          <cell r="E179" t="str">
            <v>Heartland Ridge Care Center</v>
          </cell>
          <cell r="F179" t="str">
            <v>Urban</v>
          </cell>
          <cell r="G179" t="str">
            <v>Urban</v>
          </cell>
          <cell r="H179" t="str">
            <v>no</v>
          </cell>
          <cell r="L179" t="str">
            <v>July 1, 2026 to December 31, 2026</v>
          </cell>
          <cell r="M179" t="str">
            <v>No</v>
          </cell>
          <cell r="AF179">
            <v>121.39</v>
          </cell>
          <cell r="AG179">
            <v>112.55</v>
          </cell>
          <cell r="AH179">
            <v>21.23</v>
          </cell>
          <cell r="AI179">
            <v>2.96</v>
          </cell>
          <cell r="AJ179">
            <v>3</v>
          </cell>
          <cell r="AK179">
            <v>3.5</v>
          </cell>
          <cell r="AL179">
            <v>104.12</v>
          </cell>
          <cell r="AN179">
            <v>0</v>
          </cell>
          <cell r="AO179">
            <v>0</v>
          </cell>
          <cell r="AP179">
            <v>0</v>
          </cell>
          <cell r="AR179">
            <v>0</v>
          </cell>
          <cell r="AS179">
            <v>0</v>
          </cell>
          <cell r="AT179" t="str">
            <v>Urban Average</v>
          </cell>
          <cell r="AU179" t="str">
            <v>Urban Average</v>
          </cell>
          <cell r="AV179">
            <v>99.79</v>
          </cell>
          <cell r="AW179">
            <v>136.08000000000001</v>
          </cell>
          <cell r="AX179">
            <v>123.96</v>
          </cell>
          <cell r="AY179" t="str">
            <v>Urban Average</v>
          </cell>
          <cell r="AZ179">
            <v>88.26</v>
          </cell>
          <cell r="BA179">
            <v>122.59</v>
          </cell>
          <cell r="BB179">
            <v>114.93</v>
          </cell>
          <cell r="BC179">
            <v>21.23</v>
          </cell>
        </row>
        <row r="180">
          <cell r="A180">
            <v>301</v>
          </cell>
          <cell r="C180">
            <v>42132360800</v>
          </cell>
          <cell r="D180" t="str">
            <v>Bellevue</v>
          </cell>
          <cell r="E180" t="str">
            <v>Hillcrest Health &amp; Rehab</v>
          </cell>
          <cell r="F180" t="str">
            <v>Urban</v>
          </cell>
          <cell r="G180" t="str">
            <v>Urban</v>
          </cell>
          <cell r="H180" t="str">
            <v>yes</v>
          </cell>
          <cell r="L180" t="str">
            <v>July 1, 2026 to December 31, 2026</v>
          </cell>
          <cell r="M180" t="str">
            <v>No</v>
          </cell>
          <cell r="O180">
            <v>45474</v>
          </cell>
          <cell r="P180">
            <v>45838</v>
          </cell>
          <cell r="Q180">
            <v>28668</v>
          </cell>
          <cell r="R180">
            <v>1164946</v>
          </cell>
          <cell r="V180">
            <v>4792671</v>
          </cell>
          <cell r="AA180">
            <v>7915685</v>
          </cell>
          <cell r="AB180">
            <v>139382</v>
          </cell>
          <cell r="AD180">
            <v>364132</v>
          </cell>
          <cell r="AE180">
            <v>38225</v>
          </cell>
          <cell r="AF180">
            <v>122.78</v>
          </cell>
          <cell r="AG180">
            <v>109.97</v>
          </cell>
          <cell r="AH180">
            <v>12.7</v>
          </cell>
          <cell r="AI180">
            <v>4.59</v>
          </cell>
          <cell r="AJ180">
            <v>3</v>
          </cell>
          <cell r="AK180">
            <v>3.5</v>
          </cell>
          <cell r="AL180">
            <v>104.12</v>
          </cell>
          <cell r="AN180">
            <v>8055067</v>
          </cell>
          <cell r="AO180">
            <v>8011769</v>
          </cell>
          <cell r="AP180">
            <v>-43298</v>
          </cell>
          <cell r="AR180">
            <v>4792671</v>
          </cell>
          <cell r="AS180">
            <v>3219098</v>
          </cell>
          <cell r="AT180" t="str">
            <v>Base Year</v>
          </cell>
          <cell r="AU180">
            <v>125.38</v>
          </cell>
          <cell r="AV180">
            <v>99.79</v>
          </cell>
          <cell r="AW180">
            <v>136.08000000000001</v>
          </cell>
          <cell r="AX180">
            <v>125.38</v>
          </cell>
          <cell r="AY180">
            <v>112.29</v>
          </cell>
          <cell r="AZ180">
            <v>88.26</v>
          </cell>
          <cell r="BA180">
            <v>122.59</v>
          </cell>
          <cell r="BB180">
            <v>112.29</v>
          </cell>
          <cell r="BC180">
            <v>12.7</v>
          </cell>
        </row>
        <row r="181">
          <cell r="A181">
            <v>302</v>
          </cell>
          <cell r="C181">
            <v>45022805501</v>
          </cell>
          <cell r="D181" t="str">
            <v>Albion</v>
          </cell>
          <cell r="E181" t="str">
            <v>Good Samaritan Society - Albion</v>
          </cell>
          <cell r="F181" t="str">
            <v>Rural</v>
          </cell>
          <cell r="G181" t="str">
            <v>Rural</v>
          </cell>
          <cell r="H181" t="str">
            <v>yes</v>
          </cell>
          <cell r="L181" t="str">
            <v>July 1, 2026 to December 31, 2026</v>
          </cell>
          <cell r="M181" t="str">
            <v>No</v>
          </cell>
          <cell r="O181">
            <v>45474</v>
          </cell>
          <cell r="P181">
            <v>45838</v>
          </cell>
          <cell r="Q181">
            <v>17192</v>
          </cell>
          <cell r="R181">
            <v>903633</v>
          </cell>
          <cell r="V181">
            <v>2892390</v>
          </cell>
          <cell r="AA181">
            <v>5176110</v>
          </cell>
          <cell r="AB181">
            <v>7114</v>
          </cell>
          <cell r="AD181">
            <v>385965</v>
          </cell>
          <cell r="AE181">
            <v>22177</v>
          </cell>
          <cell r="AF181">
            <v>127.72</v>
          </cell>
          <cell r="AG181">
            <v>118.7</v>
          </cell>
          <cell r="AH181">
            <v>22.45</v>
          </cell>
          <cell r="AI181">
            <v>8.3800000000000008</v>
          </cell>
          <cell r="AJ181">
            <v>3</v>
          </cell>
          <cell r="AK181">
            <v>3.5</v>
          </cell>
          <cell r="AL181">
            <v>104.12</v>
          </cell>
          <cell r="AN181">
            <v>5183224</v>
          </cell>
          <cell r="AO181">
            <v>4976269</v>
          </cell>
          <cell r="AP181">
            <v>-206955</v>
          </cell>
          <cell r="AR181">
            <v>2892390</v>
          </cell>
          <cell r="AS181">
            <v>2083879</v>
          </cell>
          <cell r="AT181" t="str">
            <v>Base Year</v>
          </cell>
          <cell r="AU181">
            <v>130.41999999999999</v>
          </cell>
          <cell r="AV181">
            <v>100.38</v>
          </cell>
          <cell r="AW181">
            <v>136.88</v>
          </cell>
          <cell r="AX181">
            <v>130.41999999999999</v>
          </cell>
          <cell r="AY181">
            <v>121.21</v>
          </cell>
          <cell r="AZ181">
            <v>91.84</v>
          </cell>
          <cell r="BA181">
            <v>127.56</v>
          </cell>
          <cell r="BB181">
            <v>121.21</v>
          </cell>
          <cell r="BC181">
            <v>22.45</v>
          </cell>
        </row>
        <row r="182">
          <cell r="A182">
            <v>303</v>
          </cell>
          <cell r="C182">
            <v>45022805528</v>
          </cell>
          <cell r="D182" t="str">
            <v>Alma</v>
          </cell>
          <cell r="E182" t="str">
            <v>Good Samaritan Society - Colonial Villa</v>
          </cell>
          <cell r="F182" t="str">
            <v>Rural</v>
          </cell>
          <cell r="G182" t="str">
            <v>Rural</v>
          </cell>
          <cell r="H182" t="str">
            <v>yes</v>
          </cell>
          <cell r="L182" t="str">
            <v>July 1, 2026 to December 31, 2026</v>
          </cell>
          <cell r="M182" t="str">
            <v>No</v>
          </cell>
          <cell r="O182">
            <v>45474</v>
          </cell>
          <cell r="P182">
            <v>45838</v>
          </cell>
          <cell r="Q182">
            <v>11789</v>
          </cell>
          <cell r="R182">
            <v>639386</v>
          </cell>
          <cell r="V182">
            <v>1694932</v>
          </cell>
          <cell r="AA182">
            <v>3427548</v>
          </cell>
          <cell r="AB182">
            <v>-1106</v>
          </cell>
          <cell r="AD182">
            <v>93408</v>
          </cell>
          <cell r="AE182">
            <v>14289</v>
          </cell>
          <cell r="AF182">
            <v>116.16</v>
          </cell>
          <cell r="AG182">
            <v>124.92</v>
          </cell>
          <cell r="AH182">
            <v>7.92</v>
          </cell>
          <cell r="AI182">
            <v>8.3800000000000008</v>
          </cell>
          <cell r="AJ182">
            <v>3</v>
          </cell>
          <cell r="AK182">
            <v>3.5</v>
          </cell>
          <cell r="AL182">
            <v>104.12</v>
          </cell>
          <cell r="AN182">
            <v>3426442</v>
          </cell>
          <cell r="AO182">
            <v>3240763</v>
          </cell>
          <cell r="AP182">
            <v>-185679</v>
          </cell>
          <cell r="AR182">
            <v>1694932</v>
          </cell>
          <cell r="AS182">
            <v>1545831</v>
          </cell>
          <cell r="AT182" t="str">
            <v>Base Year</v>
          </cell>
          <cell r="AU182">
            <v>118.62</v>
          </cell>
          <cell r="AV182">
            <v>100.38</v>
          </cell>
          <cell r="AW182">
            <v>136.88</v>
          </cell>
          <cell r="AX182">
            <v>118.62</v>
          </cell>
          <cell r="AY182">
            <v>131.12</v>
          </cell>
          <cell r="AZ182">
            <v>91.84</v>
          </cell>
          <cell r="BA182">
            <v>127.56</v>
          </cell>
          <cell r="BB182">
            <v>127.56</v>
          </cell>
          <cell r="BC182">
            <v>7.92</v>
          </cell>
        </row>
        <row r="183">
          <cell r="A183">
            <v>304</v>
          </cell>
          <cell r="C183">
            <v>45022805504</v>
          </cell>
          <cell r="D183" t="str">
            <v>Atkinson</v>
          </cell>
          <cell r="E183" t="str">
            <v>Good Samaritan Society - Atkinson</v>
          </cell>
          <cell r="F183" t="str">
            <v>Rural</v>
          </cell>
          <cell r="G183" t="str">
            <v>Rural</v>
          </cell>
          <cell r="H183" t="str">
            <v>yes</v>
          </cell>
          <cell r="L183" t="str">
            <v>July 1, 2026 to December 31, 2026</v>
          </cell>
          <cell r="M183" t="str">
            <v>No</v>
          </cell>
          <cell r="O183">
            <v>45474</v>
          </cell>
          <cell r="P183">
            <v>45838</v>
          </cell>
          <cell r="Q183">
            <v>12057</v>
          </cell>
          <cell r="R183">
            <v>622614</v>
          </cell>
          <cell r="V183">
            <v>2201886</v>
          </cell>
          <cell r="AA183">
            <v>3825241</v>
          </cell>
          <cell r="AB183">
            <v>6892</v>
          </cell>
          <cell r="AD183">
            <v>55844</v>
          </cell>
          <cell r="AE183">
            <v>14368</v>
          </cell>
          <cell r="AF183">
            <v>134.05000000000001</v>
          </cell>
          <cell r="AG183">
            <v>124.28</v>
          </cell>
          <cell r="AH183">
            <v>4.63</v>
          </cell>
          <cell r="AI183">
            <v>7.97</v>
          </cell>
          <cell r="AJ183">
            <v>4</v>
          </cell>
          <cell r="AK183">
            <v>6.75</v>
          </cell>
          <cell r="AL183">
            <v>104.12</v>
          </cell>
          <cell r="AN183">
            <v>3832133</v>
          </cell>
          <cell r="AO183">
            <v>3731999</v>
          </cell>
          <cell r="AP183">
            <v>-100134</v>
          </cell>
          <cell r="AR183">
            <v>2201886</v>
          </cell>
          <cell r="AS183">
            <v>1530113</v>
          </cell>
          <cell r="AT183" t="str">
            <v>Base Year</v>
          </cell>
          <cell r="AU183">
            <v>153.25</v>
          </cell>
          <cell r="AV183">
            <v>100.38</v>
          </cell>
          <cell r="AW183">
            <v>136.88</v>
          </cell>
          <cell r="AX183">
            <v>136.88</v>
          </cell>
          <cell r="AY183">
            <v>126.91</v>
          </cell>
          <cell r="AZ183">
            <v>91.84</v>
          </cell>
          <cell r="BA183">
            <v>127.56</v>
          </cell>
          <cell r="BB183">
            <v>126.91</v>
          </cell>
          <cell r="BC183">
            <v>4.63</v>
          </cell>
        </row>
        <row r="184">
          <cell r="A184">
            <v>305</v>
          </cell>
          <cell r="C184">
            <v>45022805505</v>
          </cell>
          <cell r="D184" t="str">
            <v>Auburn</v>
          </cell>
          <cell r="E184" t="str">
            <v>Good Samaritan Society - Auburn</v>
          </cell>
          <cell r="F184" t="str">
            <v>Rural</v>
          </cell>
          <cell r="G184" t="str">
            <v>Rural</v>
          </cell>
          <cell r="H184" t="str">
            <v>yes</v>
          </cell>
          <cell r="L184" t="str">
            <v>July 1, 2026 to December 31, 2026</v>
          </cell>
          <cell r="M184" t="str">
            <v>No</v>
          </cell>
          <cell r="O184">
            <v>45474</v>
          </cell>
          <cell r="P184">
            <v>45838</v>
          </cell>
          <cell r="Q184">
            <v>21346</v>
          </cell>
          <cell r="R184">
            <v>1116397</v>
          </cell>
          <cell r="V184">
            <v>2810378</v>
          </cell>
          <cell r="AA184">
            <v>5628368</v>
          </cell>
          <cell r="AB184">
            <v>0</v>
          </cell>
          <cell r="AD184">
            <v>168356</v>
          </cell>
          <cell r="AE184">
            <v>26955</v>
          </cell>
          <cell r="AF184">
            <v>102.1</v>
          </cell>
          <cell r="AG184">
            <v>111.76</v>
          </cell>
          <cell r="AH184">
            <v>7.89</v>
          </cell>
          <cell r="AI184">
            <v>8.1199999999999992</v>
          </cell>
          <cell r="AJ184">
            <v>2</v>
          </cell>
          <cell r="AK184">
            <v>0</v>
          </cell>
          <cell r="AL184">
            <v>104.12</v>
          </cell>
          <cell r="AN184">
            <v>5628368</v>
          </cell>
          <cell r="AO184">
            <v>5246478</v>
          </cell>
          <cell r="AP184">
            <v>-381890</v>
          </cell>
          <cell r="AR184">
            <v>2810378</v>
          </cell>
          <cell r="AS184">
            <v>2436100</v>
          </cell>
          <cell r="AT184" t="str">
            <v>Base Year</v>
          </cell>
          <cell r="AU184">
            <v>104.26</v>
          </cell>
          <cell r="AV184">
            <v>100.38</v>
          </cell>
          <cell r="AW184">
            <v>136.88</v>
          </cell>
          <cell r="AX184">
            <v>104.26</v>
          </cell>
          <cell r="AY184">
            <v>114.12</v>
          </cell>
          <cell r="AZ184">
            <v>91.84</v>
          </cell>
          <cell r="BA184">
            <v>127.56</v>
          </cell>
          <cell r="BB184">
            <v>114.12</v>
          </cell>
          <cell r="BC184">
            <v>7.89</v>
          </cell>
        </row>
        <row r="185">
          <cell r="A185">
            <v>306</v>
          </cell>
          <cell r="C185">
            <v>45022805506</v>
          </cell>
          <cell r="D185" t="str">
            <v>Beatrice</v>
          </cell>
          <cell r="E185" t="str">
            <v>Good Samaritan Society - Beatrice</v>
          </cell>
          <cell r="F185" t="str">
            <v>Rural</v>
          </cell>
          <cell r="G185" t="str">
            <v>Rural</v>
          </cell>
          <cell r="H185" t="str">
            <v>yes</v>
          </cell>
          <cell r="L185" t="str">
            <v>July 1, 2026 to December 31, 2026</v>
          </cell>
          <cell r="M185" t="str">
            <v>No</v>
          </cell>
          <cell r="O185">
            <v>45474</v>
          </cell>
          <cell r="P185">
            <v>45838</v>
          </cell>
          <cell r="Q185">
            <v>20826</v>
          </cell>
          <cell r="R185">
            <v>1249313</v>
          </cell>
          <cell r="V185">
            <v>3230191</v>
          </cell>
          <cell r="AA185">
            <v>6468900</v>
          </cell>
          <cell r="AB185">
            <v>0</v>
          </cell>
          <cell r="AD185">
            <v>881033</v>
          </cell>
          <cell r="AE185">
            <v>27749</v>
          </cell>
          <cell r="AF185">
            <v>114</v>
          </cell>
          <cell r="AG185">
            <v>124.92</v>
          </cell>
          <cell r="AH185">
            <v>27</v>
          </cell>
          <cell r="AI185">
            <v>7.45</v>
          </cell>
          <cell r="AJ185">
            <v>4</v>
          </cell>
          <cell r="AK185">
            <v>6.75</v>
          </cell>
          <cell r="AL185">
            <v>104.12</v>
          </cell>
          <cell r="AN185">
            <v>6468900</v>
          </cell>
          <cell r="AO185">
            <v>6069287</v>
          </cell>
          <cell r="AP185">
            <v>-399613</v>
          </cell>
          <cell r="AR185">
            <v>3230191</v>
          </cell>
          <cell r="AS185">
            <v>2839096</v>
          </cell>
          <cell r="AT185" t="str">
            <v>Base Year</v>
          </cell>
          <cell r="AU185">
            <v>116.41</v>
          </cell>
          <cell r="AV185">
            <v>100.38</v>
          </cell>
          <cell r="AW185">
            <v>136.88</v>
          </cell>
          <cell r="AX185">
            <v>116.41</v>
          </cell>
          <cell r="AY185">
            <v>136.32</v>
          </cell>
          <cell r="AZ185">
            <v>91.84</v>
          </cell>
          <cell r="BA185">
            <v>127.56</v>
          </cell>
          <cell r="BB185">
            <v>127.56</v>
          </cell>
          <cell r="BC185">
            <v>27</v>
          </cell>
        </row>
        <row r="186">
          <cell r="A186">
            <v>307</v>
          </cell>
          <cell r="C186">
            <v>45022805507</v>
          </cell>
          <cell r="D186" t="str">
            <v>Bloomfield</v>
          </cell>
          <cell r="E186" t="str">
            <v>Good Samaritan Society - Bloomfield</v>
          </cell>
          <cell r="F186" t="str">
            <v>Rural</v>
          </cell>
          <cell r="G186" t="str">
            <v>Rural</v>
          </cell>
          <cell r="H186" t="str">
            <v>yes</v>
          </cell>
          <cell r="L186" t="str">
            <v>July 1, 2026 to December 31, 2026</v>
          </cell>
          <cell r="M186" t="str">
            <v>No</v>
          </cell>
          <cell r="O186">
            <v>45474</v>
          </cell>
          <cell r="P186">
            <v>45838</v>
          </cell>
          <cell r="Q186">
            <v>9185</v>
          </cell>
          <cell r="R186">
            <v>465288</v>
          </cell>
          <cell r="V186">
            <v>1194342</v>
          </cell>
          <cell r="AA186">
            <v>2501666</v>
          </cell>
          <cell r="AB186">
            <v>0</v>
          </cell>
          <cell r="AD186">
            <v>51378</v>
          </cell>
          <cell r="AE186">
            <v>11620</v>
          </cell>
          <cell r="AF186">
            <v>100.65</v>
          </cell>
          <cell r="AG186">
            <v>124.92</v>
          </cell>
          <cell r="AH186">
            <v>5.59</v>
          </cell>
          <cell r="AI186">
            <v>8.0299999999999994</v>
          </cell>
          <cell r="AJ186">
            <v>5</v>
          </cell>
          <cell r="AK186">
            <v>10</v>
          </cell>
          <cell r="AL186">
            <v>104.12</v>
          </cell>
          <cell r="AN186">
            <v>2501666</v>
          </cell>
          <cell r="AO186">
            <v>2367881</v>
          </cell>
          <cell r="AP186">
            <v>-133785</v>
          </cell>
          <cell r="AR186">
            <v>1194342</v>
          </cell>
          <cell r="AS186">
            <v>1173539</v>
          </cell>
          <cell r="AT186" t="str">
            <v>Base Year</v>
          </cell>
          <cell r="AU186">
            <v>102.78</v>
          </cell>
          <cell r="AV186">
            <v>100.38</v>
          </cell>
          <cell r="AW186">
            <v>136.88</v>
          </cell>
          <cell r="AX186">
            <v>102.78</v>
          </cell>
          <cell r="AY186">
            <v>127.77</v>
          </cell>
          <cell r="AZ186">
            <v>91.84</v>
          </cell>
          <cell r="BA186">
            <v>127.56</v>
          </cell>
          <cell r="BB186">
            <v>127.56</v>
          </cell>
          <cell r="BC186">
            <v>5.59</v>
          </cell>
        </row>
        <row r="187">
          <cell r="A187">
            <v>308</v>
          </cell>
          <cell r="C187">
            <v>10026462902</v>
          </cell>
          <cell r="D187" t="str">
            <v>Central City</v>
          </cell>
          <cell r="E187" t="str">
            <v>Litzenberg Memorial County Hospital</v>
          </cell>
          <cell r="F187" t="str">
            <v>Rural</v>
          </cell>
          <cell r="G187" t="str">
            <v>Rural</v>
          </cell>
          <cell r="H187" t="str">
            <v>yes</v>
          </cell>
          <cell r="L187" t="str">
            <v>July 1, 2026 to December 31, 2026</v>
          </cell>
          <cell r="M187" t="str">
            <v>No</v>
          </cell>
          <cell r="O187">
            <v>45474</v>
          </cell>
          <cell r="P187">
            <v>45838</v>
          </cell>
          <cell r="Q187">
            <v>11213</v>
          </cell>
          <cell r="R187">
            <v>435694</v>
          </cell>
          <cell r="V187">
            <v>1754303</v>
          </cell>
          <cell r="AA187">
            <v>3472001</v>
          </cell>
          <cell r="AB187">
            <v>15392</v>
          </cell>
          <cell r="AD187">
            <v>64605</v>
          </cell>
          <cell r="AE187">
            <v>13802</v>
          </cell>
          <cell r="AF187">
            <v>124.47</v>
          </cell>
          <cell r="AG187">
            <v>124.92</v>
          </cell>
          <cell r="AH187">
            <v>5.76</v>
          </cell>
          <cell r="AI187">
            <v>8.33</v>
          </cell>
          <cell r="AJ187">
            <v>3</v>
          </cell>
          <cell r="AK187">
            <v>3.5</v>
          </cell>
          <cell r="AL187">
            <v>104.12</v>
          </cell>
          <cell r="AN187">
            <v>3487393</v>
          </cell>
          <cell r="AO187">
            <v>3548487</v>
          </cell>
          <cell r="AP187">
            <v>0</v>
          </cell>
          <cell r="AR187">
            <v>1754303</v>
          </cell>
          <cell r="AS187">
            <v>1733090</v>
          </cell>
          <cell r="AT187" t="str">
            <v>Base Year</v>
          </cell>
          <cell r="AU187">
            <v>127.1</v>
          </cell>
          <cell r="AV187">
            <v>100.38</v>
          </cell>
          <cell r="AW187">
            <v>136.88</v>
          </cell>
          <cell r="AX187">
            <v>127.1</v>
          </cell>
          <cell r="AY187">
            <v>154.56</v>
          </cell>
          <cell r="AZ187">
            <v>91.84</v>
          </cell>
          <cell r="BA187">
            <v>127.56</v>
          </cell>
          <cell r="BB187">
            <v>127.56</v>
          </cell>
          <cell r="BC187">
            <v>5.76</v>
          </cell>
        </row>
        <row r="188">
          <cell r="A188">
            <v>309</v>
          </cell>
          <cell r="C188">
            <v>10025892900</v>
          </cell>
          <cell r="D188" t="str">
            <v>Grand Island</v>
          </cell>
          <cell r="E188" t="str">
            <v>Good Samaritan Society - Grand Island Village</v>
          </cell>
          <cell r="F188" t="str">
            <v>Rural</v>
          </cell>
          <cell r="G188" t="str">
            <v>Rural</v>
          </cell>
          <cell r="H188" t="str">
            <v>yes</v>
          </cell>
          <cell r="L188" t="str">
            <v>July 1, 2026 to December 31, 2026</v>
          </cell>
          <cell r="M188" t="str">
            <v>No</v>
          </cell>
          <cell r="O188">
            <v>45474</v>
          </cell>
          <cell r="P188">
            <v>45838</v>
          </cell>
          <cell r="Q188">
            <v>17346</v>
          </cell>
          <cell r="R188">
            <v>870759</v>
          </cell>
          <cell r="V188">
            <v>2664496</v>
          </cell>
          <cell r="AA188">
            <v>5432527</v>
          </cell>
          <cell r="AB188">
            <v>0</v>
          </cell>
          <cell r="AD188">
            <v>890127</v>
          </cell>
          <cell r="AE188">
            <v>25907</v>
          </cell>
          <cell r="AF188">
            <v>100.72</v>
          </cell>
          <cell r="AG188">
            <v>124.92</v>
          </cell>
          <cell r="AH188">
            <v>27</v>
          </cell>
          <cell r="AI188">
            <v>7.47</v>
          </cell>
          <cell r="AJ188">
            <v>1</v>
          </cell>
          <cell r="AK188">
            <v>0</v>
          </cell>
          <cell r="AL188">
            <v>104.12</v>
          </cell>
          <cell r="AN188">
            <v>5432527</v>
          </cell>
          <cell r="AO188">
            <v>5304381</v>
          </cell>
          <cell r="AP188">
            <v>-128146</v>
          </cell>
          <cell r="AR188">
            <v>2664496</v>
          </cell>
          <cell r="AS188">
            <v>2639885</v>
          </cell>
          <cell r="AT188" t="str">
            <v>Base Year</v>
          </cell>
          <cell r="AU188">
            <v>102.85</v>
          </cell>
          <cell r="AV188">
            <v>100.38</v>
          </cell>
          <cell r="AW188">
            <v>136.88</v>
          </cell>
          <cell r="AX188">
            <v>102.85</v>
          </cell>
          <cell r="AY188">
            <v>152.19</v>
          </cell>
          <cell r="AZ188">
            <v>91.84</v>
          </cell>
          <cell r="BA188">
            <v>127.56</v>
          </cell>
          <cell r="BB188">
            <v>127.56</v>
          </cell>
          <cell r="BC188">
            <v>27</v>
          </cell>
        </row>
        <row r="189">
          <cell r="A189">
            <v>310</v>
          </cell>
          <cell r="C189">
            <v>45022805512</v>
          </cell>
          <cell r="D189" t="str">
            <v>Hastings</v>
          </cell>
          <cell r="E189" t="str">
            <v>Good Samaritan Society - Hastings Village</v>
          </cell>
          <cell r="F189" t="str">
            <v>Rural</v>
          </cell>
          <cell r="G189" t="str">
            <v>Rural</v>
          </cell>
          <cell r="H189" t="str">
            <v>yes</v>
          </cell>
          <cell r="L189" t="str">
            <v>July 1, 2026 to December 31, 2026</v>
          </cell>
          <cell r="M189" t="str">
            <v>No</v>
          </cell>
          <cell r="O189">
            <v>45474</v>
          </cell>
          <cell r="P189">
            <v>45838</v>
          </cell>
          <cell r="Q189">
            <v>15048</v>
          </cell>
          <cell r="R189">
            <v>822272.78756508976</v>
          </cell>
          <cell r="V189">
            <v>2255855</v>
          </cell>
          <cell r="AA189">
            <v>4678267.7875650898</v>
          </cell>
          <cell r="AB189">
            <v>30307</v>
          </cell>
          <cell r="AD189">
            <v>378791</v>
          </cell>
          <cell r="AE189">
            <v>20694</v>
          </cell>
          <cell r="AF189">
            <v>106.75</v>
          </cell>
          <cell r="AG189">
            <v>124.92</v>
          </cell>
          <cell r="AH189">
            <v>25.17</v>
          </cell>
          <cell r="AI189">
            <v>7.73</v>
          </cell>
          <cell r="AJ189">
            <v>4</v>
          </cell>
          <cell r="AK189">
            <v>6.75</v>
          </cell>
          <cell r="AL189">
            <v>104.12</v>
          </cell>
          <cell r="AN189">
            <v>4708574.7875650898</v>
          </cell>
          <cell r="AO189">
            <v>4518956</v>
          </cell>
          <cell r="AP189">
            <v>-189618.78756508976</v>
          </cell>
          <cell r="AR189">
            <v>2255855</v>
          </cell>
          <cell r="AS189">
            <v>2263101</v>
          </cell>
          <cell r="AT189" t="str">
            <v>Base Year</v>
          </cell>
          <cell r="AU189">
            <v>109.01</v>
          </cell>
          <cell r="AV189">
            <v>100.38</v>
          </cell>
          <cell r="AW189">
            <v>136.88</v>
          </cell>
          <cell r="AX189">
            <v>109.01</v>
          </cell>
          <cell r="AY189">
            <v>150.38999999999999</v>
          </cell>
          <cell r="AZ189">
            <v>91.84</v>
          </cell>
          <cell r="BA189">
            <v>127.56</v>
          </cell>
          <cell r="BB189">
            <v>127.56</v>
          </cell>
          <cell r="BC189">
            <v>25.17</v>
          </cell>
        </row>
        <row r="190">
          <cell r="A190">
            <v>311</v>
          </cell>
          <cell r="C190">
            <v>45022805514</v>
          </cell>
          <cell r="D190" t="str">
            <v>Kearney</v>
          </cell>
          <cell r="E190" t="str">
            <v>Good Samaritan Society - St. John's</v>
          </cell>
          <cell r="F190" t="str">
            <v>Rural</v>
          </cell>
          <cell r="G190" t="str">
            <v>Rural</v>
          </cell>
          <cell r="H190" t="str">
            <v>yes</v>
          </cell>
          <cell r="L190" t="str">
            <v>July 1, 2026 to December 31, 2026</v>
          </cell>
          <cell r="M190" t="str">
            <v>No</v>
          </cell>
          <cell r="O190">
            <v>45474</v>
          </cell>
          <cell r="P190">
            <v>45838</v>
          </cell>
          <cell r="Q190">
            <v>17068</v>
          </cell>
          <cell r="R190">
            <v>927190</v>
          </cell>
          <cell r="V190">
            <v>2490029</v>
          </cell>
          <cell r="AA190">
            <v>5004577</v>
          </cell>
          <cell r="AB190">
            <v>6380</v>
          </cell>
          <cell r="AD190">
            <v>338470</v>
          </cell>
          <cell r="AE190">
            <v>22696</v>
          </cell>
          <cell r="AF190">
            <v>107.44</v>
          </cell>
          <cell r="AG190">
            <v>124.92</v>
          </cell>
          <cell r="AH190">
            <v>19.829999999999998</v>
          </cell>
          <cell r="AI190">
            <v>7.48</v>
          </cell>
          <cell r="AJ190">
            <v>3</v>
          </cell>
          <cell r="AK190">
            <v>3.5</v>
          </cell>
          <cell r="AL190">
            <v>104.12</v>
          </cell>
          <cell r="AN190">
            <v>5010957</v>
          </cell>
          <cell r="AO190">
            <v>4748566</v>
          </cell>
          <cell r="AP190">
            <v>-262391</v>
          </cell>
          <cell r="AR190">
            <v>2490029</v>
          </cell>
          <cell r="AS190">
            <v>2258537</v>
          </cell>
          <cell r="AT190" t="str">
            <v>Base Year</v>
          </cell>
          <cell r="AU190">
            <v>109.71</v>
          </cell>
          <cell r="AV190">
            <v>100.38</v>
          </cell>
          <cell r="AW190">
            <v>136.88</v>
          </cell>
          <cell r="AX190">
            <v>109.71</v>
          </cell>
          <cell r="AY190">
            <v>132.33000000000001</v>
          </cell>
          <cell r="AZ190">
            <v>91.84</v>
          </cell>
          <cell r="BA190">
            <v>127.56</v>
          </cell>
          <cell r="BB190">
            <v>127.56</v>
          </cell>
          <cell r="BC190">
            <v>19.829999999999998</v>
          </cell>
        </row>
        <row r="191">
          <cell r="A191">
            <v>312</v>
          </cell>
          <cell r="C191">
            <v>45022805513</v>
          </cell>
          <cell r="D191" t="str">
            <v>Kearney</v>
          </cell>
          <cell r="E191" t="str">
            <v>Good Samaritan Society - St. Luke's Village</v>
          </cell>
          <cell r="F191" t="str">
            <v>Rural</v>
          </cell>
          <cell r="G191" t="str">
            <v>Rural</v>
          </cell>
          <cell r="H191" t="str">
            <v>yes</v>
          </cell>
          <cell r="L191" t="str">
            <v>July 1, 2026 to December 31, 2026</v>
          </cell>
          <cell r="M191" t="str">
            <v>No</v>
          </cell>
          <cell r="O191">
            <v>45474</v>
          </cell>
          <cell r="P191">
            <v>45838</v>
          </cell>
          <cell r="Q191">
            <v>14303</v>
          </cell>
          <cell r="R191">
            <v>761782</v>
          </cell>
          <cell r="V191">
            <v>2203198</v>
          </cell>
          <cell r="AA191">
            <v>4421673</v>
          </cell>
          <cell r="AB191">
            <v>53287</v>
          </cell>
          <cell r="AD191">
            <v>60093</v>
          </cell>
          <cell r="AE191">
            <v>18870</v>
          </cell>
          <cell r="AF191">
            <v>114.34</v>
          </cell>
          <cell r="AG191">
            <v>124.92</v>
          </cell>
          <cell r="AH191">
            <v>4.2</v>
          </cell>
          <cell r="AI191">
            <v>7.72</v>
          </cell>
          <cell r="AJ191">
            <v>1</v>
          </cell>
          <cell r="AK191">
            <v>0</v>
          </cell>
          <cell r="AL191">
            <v>104.12</v>
          </cell>
          <cell r="AN191">
            <v>4474960</v>
          </cell>
          <cell r="AO191">
            <v>4317649</v>
          </cell>
          <cell r="AP191">
            <v>-157311</v>
          </cell>
          <cell r="AR191">
            <v>2203198</v>
          </cell>
          <cell r="AS191">
            <v>2114451</v>
          </cell>
          <cell r="AT191" t="str">
            <v>Base Year</v>
          </cell>
          <cell r="AU191">
            <v>116.76</v>
          </cell>
          <cell r="AV191">
            <v>100.38</v>
          </cell>
          <cell r="AW191">
            <v>136.88</v>
          </cell>
          <cell r="AX191">
            <v>116.76</v>
          </cell>
          <cell r="AY191">
            <v>147.83000000000001</v>
          </cell>
          <cell r="AZ191">
            <v>91.84</v>
          </cell>
          <cell r="BA191">
            <v>127.56</v>
          </cell>
          <cell r="BB191">
            <v>127.56</v>
          </cell>
          <cell r="BC191">
            <v>4.2</v>
          </cell>
        </row>
        <row r="192">
          <cell r="A192">
            <v>313</v>
          </cell>
          <cell r="C192">
            <v>45022805517</v>
          </cell>
          <cell r="D192" t="str">
            <v>Osceola</v>
          </cell>
          <cell r="E192" t="str">
            <v>Good Samaritan Society - Osceola</v>
          </cell>
          <cell r="F192" t="str">
            <v>Rural</v>
          </cell>
          <cell r="G192" t="str">
            <v>Rural</v>
          </cell>
          <cell r="H192" t="str">
            <v>yes</v>
          </cell>
          <cell r="L192" t="str">
            <v>July 1, 2026 to December 31, 2026</v>
          </cell>
          <cell r="M192" t="str">
            <v>No</v>
          </cell>
          <cell r="O192">
            <v>45474</v>
          </cell>
          <cell r="P192">
            <v>45838</v>
          </cell>
          <cell r="Q192">
            <v>11553</v>
          </cell>
          <cell r="R192">
            <v>646505</v>
          </cell>
          <cell r="V192">
            <v>1991446</v>
          </cell>
          <cell r="AA192">
            <v>3663832</v>
          </cell>
          <cell r="AB192">
            <v>370</v>
          </cell>
          <cell r="AD192">
            <v>73551</v>
          </cell>
          <cell r="AE192">
            <v>16319</v>
          </cell>
          <cell r="AF192">
            <v>119.5</v>
          </cell>
          <cell r="AG192">
            <v>124.92</v>
          </cell>
          <cell r="AH192">
            <v>6.37</v>
          </cell>
          <cell r="AI192">
            <v>8.56</v>
          </cell>
          <cell r="AJ192">
            <v>4</v>
          </cell>
          <cell r="AK192">
            <v>6.75</v>
          </cell>
          <cell r="AL192">
            <v>104.12</v>
          </cell>
          <cell r="AN192">
            <v>3664202</v>
          </cell>
          <cell r="AO192">
            <v>3508950</v>
          </cell>
          <cell r="AP192">
            <v>-155252</v>
          </cell>
          <cell r="AR192">
            <v>1991446</v>
          </cell>
          <cell r="AS192">
            <v>1517504</v>
          </cell>
          <cell r="AT192" t="str">
            <v>Base Year</v>
          </cell>
          <cell r="AU192">
            <v>122.03</v>
          </cell>
          <cell r="AV192">
            <v>100.38</v>
          </cell>
          <cell r="AW192">
            <v>136.88</v>
          </cell>
          <cell r="AX192">
            <v>122.03</v>
          </cell>
          <cell r="AY192">
            <v>131.35</v>
          </cell>
          <cell r="AZ192">
            <v>91.84</v>
          </cell>
          <cell r="BA192">
            <v>127.56</v>
          </cell>
          <cell r="BB192">
            <v>127.56</v>
          </cell>
          <cell r="BC192">
            <v>6.37</v>
          </cell>
        </row>
        <row r="193">
          <cell r="A193">
            <v>314</v>
          </cell>
          <cell r="C193">
            <v>45022805519</v>
          </cell>
          <cell r="D193" t="str">
            <v>Superior</v>
          </cell>
          <cell r="E193" t="str">
            <v>Good Samaritan Society - Superior</v>
          </cell>
          <cell r="F193" t="str">
            <v>Rural</v>
          </cell>
          <cell r="G193" t="str">
            <v>Rural</v>
          </cell>
          <cell r="H193" t="str">
            <v>yes</v>
          </cell>
          <cell r="L193" t="str">
            <v>July 1, 2026 to December 31, 2026</v>
          </cell>
          <cell r="M193" t="str">
            <v>No</v>
          </cell>
          <cell r="O193">
            <v>45474</v>
          </cell>
          <cell r="P193">
            <v>45838</v>
          </cell>
          <cell r="Q193">
            <v>14056</v>
          </cell>
          <cell r="R193">
            <v>610355</v>
          </cell>
          <cell r="V193">
            <v>1904565</v>
          </cell>
          <cell r="AA193">
            <v>3636486</v>
          </cell>
          <cell r="AB193">
            <v>0</v>
          </cell>
          <cell r="AD193">
            <v>108419</v>
          </cell>
          <cell r="AE193">
            <v>19056</v>
          </cell>
          <cell r="AF193">
            <v>98.3</v>
          </cell>
          <cell r="AG193">
            <v>112.46</v>
          </cell>
          <cell r="AH193">
            <v>7.71</v>
          </cell>
          <cell r="AI193">
            <v>8.4</v>
          </cell>
          <cell r="AJ193">
            <v>4</v>
          </cell>
          <cell r="AK193">
            <v>6.75</v>
          </cell>
          <cell r="AL193">
            <v>104.12</v>
          </cell>
          <cell r="AN193">
            <v>3636486</v>
          </cell>
          <cell r="AO193">
            <v>3518757</v>
          </cell>
          <cell r="AP193">
            <v>-117729</v>
          </cell>
          <cell r="AR193">
            <v>1904565</v>
          </cell>
          <cell r="AS193">
            <v>1614192</v>
          </cell>
          <cell r="AT193" t="str">
            <v>Base Year</v>
          </cell>
          <cell r="AU193">
            <v>99.95</v>
          </cell>
          <cell r="AV193">
            <v>100.38</v>
          </cell>
          <cell r="AW193">
            <v>136.88</v>
          </cell>
          <cell r="AX193">
            <v>100.38</v>
          </cell>
          <cell r="AY193">
            <v>114.84</v>
          </cell>
          <cell r="AZ193">
            <v>91.84</v>
          </cell>
          <cell r="BA193">
            <v>127.56</v>
          </cell>
          <cell r="BB193">
            <v>114.84</v>
          </cell>
          <cell r="BC193">
            <v>7.71</v>
          </cell>
        </row>
        <row r="194">
          <cell r="A194">
            <v>315</v>
          </cell>
          <cell r="C194">
            <v>45022805520</v>
          </cell>
          <cell r="D194" t="str">
            <v>Syracuse</v>
          </cell>
          <cell r="E194" t="str">
            <v>Good Samaritan Society - Syracuse</v>
          </cell>
          <cell r="F194" t="str">
            <v>Rural</v>
          </cell>
          <cell r="G194" t="str">
            <v>Rural</v>
          </cell>
          <cell r="H194" t="str">
            <v>yes</v>
          </cell>
          <cell r="L194" t="str">
            <v>July 1, 2026 to December 31, 2026</v>
          </cell>
          <cell r="M194" t="str">
            <v>No</v>
          </cell>
          <cell r="O194">
            <v>45474</v>
          </cell>
          <cell r="P194">
            <v>45838</v>
          </cell>
          <cell r="Q194">
            <v>15468</v>
          </cell>
          <cell r="R194">
            <v>809337</v>
          </cell>
          <cell r="V194">
            <v>2355879</v>
          </cell>
          <cell r="AA194">
            <v>4526660</v>
          </cell>
          <cell r="AB194">
            <v>-54</v>
          </cell>
          <cell r="AD194">
            <v>113219</v>
          </cell>
          <cell r="AE194">
            <v>18503</v>
          </cell>
          <cell r="AF194">
            <v>124.68</v>
          </cell>
          <cell r="AG194">
            <v>124.51</v>
          </cell>
          <cell r="AH194">
            <v>7.32</v>
          </cell>
          <cell r="AI194">
            <v>8.34</v>
          </cell>
          <cell r="AJ194">
            <v>3</v>
          </cell>
          <cell r="AK194">
            <v>3.5</v>
          </cell>
          <cell r="AL194">
            <v>104.12</v>
          </cell>
          <cell r="AN194">
            <v>4526606</v>
          </cell>
          <cell r="AO194">
            <v>4322406</v>
          </cell>
          <cell r="AP194">
            <v>-204200</v>
          </cell>
          <cell r="AR194">
            <v>2355879</v>
          </cell>
          <cell r="AS194">
            <v>1966527</v>
          </cell>
          <cell r="AT194" t="str">
            <v>Base Year</v>
          </cell>
          <cell r="AU194">
            <v>127.32</v>
          </cell>
          <cell r="AV194">
            <v>100.38</v>
          </cell>
          <cell r="AW194">
            <v>136.88</v>
          </cell>
          <cell r="AX194">
            <v>127.32</v>
          </cell>
          <cell r="AY194">
            <v>127.14</v>
          </cell>
          <cell r="AZ194">
            <v>91.84</v>
          </cell>
          <cell r="BA194">
            <v>127.56</v>
          </cell>
          <cell r="BB194">
            <v>127.14</v>
          </cell>
          <cell r="BC194">
            <v>7.32</v>
          </cell>
        </row>
        <row r="195">
          <cell r="A195">
            <v>316</v>
          </cell>
          <cell r="C195">
            <v>45022805516</v>
          </cell>
          <cell r="D195" t="str">
            <v>Omaha</v>
          </cell>
          <cell r="E195" t="str">
            <v>Good Samaritan Society - Millard</v>
          </cell>
          <cell r="F195" t="str">
            <v>Urban</v>
          </cell>
          <cell r="G195" t="str">
            <v>Urban</v>
          </cell>
          <cell r="H195" t="str">
            <v>yes</v>
          </cell>
          <cell r="L195" t="str">
            <v>July 1, 2026 to December 31, 2026</v>
          </cell>
          <cell r="M195" t="str">
            <v>No</v>
          </cell>
          <cell r="O195">
            <v>45474</v>
          </cell>
          <cell r="P195">
            <v>45838</v>
          </cell>
          <cell r="Q195">
            <v>21910</v>
          </cell>
          <cell r="R195">
            <v>1234314</v>
          </cell>
          <cell r="V195">
            <v>3327749</v>
          </cell>
          <cell r="AA195">
            <v>6549711</v>
          </cell>
          <cell r="AB195">
            <v>0</v>
          </cell>
          <cell r="AD195">
            <v>266952</v>
          </cell>
          <cell r="AE195">
            <v>25830</v>
          </cell>
          <cell r="AF195">
            <v>126.16</v>
          </cell>
          <cell r="AG195">
            <v>120.05</v>
          </cell>
          <cell r="AH195">
            <v>12.18</v>
          </cell>
          <cell r="AI195">
            <v>7.88</v>
          </cell>
          <cell r="AJ195">
            <v>3</v>
          </cell>
          <cell r="AK195">
            <v>3.5</v>
          </cell>
          <cell r="AL195">
            <v>104.12</v>
          </cell>
          <cell r="AN195">
            <v>6549711</v>
          </cell>
          <cell r="AO195">
            <v>6180694</v>
          </cell>
          <cell r="AP195">
            <v>-369017</v>
          </cell>
          <cell r="AR195">
            <v>3327749</v>
          </cell>
          <cell r="AS195">
            <v>2852945</v>
          </cell>
          <cell r="AT195" t="str">
            <v>Base Year</v>
          </cell>
          <cell r="AU195">
            <v>128.83000000000001</v>
          </cell>
          <cell r="AV195">
            <v>99.79</v>
          </cell>
          <cell r="AW195">
            <v>136.08000000000001</v>
          </cell>
          <cell r="AX195">
            <v>128.83000000000001</v>
          </cell>
          <cell r="AY195">
            <v>130.21</v>
          </cell>
          <cell r="AZ195">
            <v>88.26</v>
          </cell>
          <cell r="BA195">
            <v>122.59</v>
          </cell>
          <cell r="BB195">
            <v>122.59</v>
          </cell>
          <cell r="BC195">
            <v>12.18</v>
          </cell>
        </row>
        <row r="196">
          <cell r="A196">
            <v>317</v>
          </cell>
          <cell r="C196" t="str">
            <v>pending 47037898400</v>
          </cell>
          <cell r="D196" t="str">
            <v>Hebron</v>
          </cell>
          <cell r="E196" t="str">
            <v>Blue Valley Lutheran Nursing Home</v>
          </cell>
          <cell r="F196" t="str">
            <v>Rural</v>
          </cell>
          <cell r="G196" t="str">
            <v>Rural</v>
          </cell>
          <cell r="H196" t="str">
            <v>yes</v>
          </cell>
          <cell r="L196" t="str">
            <v>July 1, 2026 to December 31, 2026</v>
          </cell>
          <cell r="M196" t="str">
            <v>No</v>
          </cell>
          <cell r="O196">
            <v>45474</v>
          </cell>
          <cell r="P196">
            <v>45838</v>
          </cell>
          <cell r="Q196">
            <v>1</v>
          </cell>
          <cell r="AE196">
            <v>1</v>
          </cell>
          <cell r="AF196">
            <v>98.3</v>
          </cell>
          <cell r="AG196">
            <v>89.94</v>
          </cell>
          <cell r="AH196">
            <v>0</v>
          </cell>
          <cell r="AI196">
            <v>8.81</v>
          </cell>
          <cell r="AJ196">
            <v>1</v>
          </cell>
          <cell r="AK196">
            <v>0</v>
          </cell>
          <cell r="AL196">
            <v>104.12</v>
          </cell>
          <cell r="AN196">
            <v>0</v>
          </cell>
          <cell r="AO196">
            <v>0</v>
          </cell>
          <cell r="AP196">
            <v>0</v>
          </cell>
          <cell r="AR196">
            <v>0</v>
          </cell>
          <cell r="AS196">
            <v>0</v>
          </cell>
          <cell r="AT196" t="str">
            <v>Base Year</v>
          </cell>
          <cell r="AU196">
            <v>0</v>
          </cell>
          <cell r="AV196">
            <v>100.38</v>
          </cell>
          <cell r="AW196">
            <v>136.88</v>
          </cell>
          <cell r="AX196">
            <v>100.38</v>
          </cell>
          <cell r="AY196">
            <v>0</v>
          </cell>
          <cell r="AZ196">
            <v>91.84</v>
          </cell>
          <cell r="BA196">
            <v>127.56</v>
          </cell>
          <cell r="BB196">
            <v>91.84</v>
          </cell>
          <cell r="BC196">
            <v>0</v>
          </cell>
        </row>
        <row r="197">
          <cell r="A197">
            <v>318</v>
          </cell>
          <cell r="C197" t="str">
            <v>test</v>
          </cell>
          <cell r="D197" t="str">
            <v>test</v>
          </cell>
          <cell r="E197" t="str">
            <v>test</v>
          </cell>
          <cell r="F197" t="str">
            <v>Rural</v>
          </cell>
          <cell r="G197" t="str">
            <v>Rural</v>
          </cell>
          <cell r="H197" t="str">
            <v>yes</v>
          </cell>
          <cell r="L197" t="str">
            <v>July 1, 2026 to December 31, 2026</v>
          </cell>
          <cell r="M197" t="str">
            <v>No</v>
          </cell>
          <cell r="O197">
            <v>45474</v>
          </cell>
          <cell r="P197">
            <v>45838</v>
          </cell>
          <cell r="Q197">
            <v>1</v>
          </cell>
          <cell r="AE197">
            <v>1</v>
          </cell>
          <cell r="AF197">
            <v>98.3</v>
          </cell>
          <cell r="AG197">
            <v>89.94</v>
          </cell>
          <cell r="AH197">
            <v>0</v>
          </cell>
          <cell r="AI197">
            <v>8.81</v>
          </cell>
          <cell r="AJ197">
            <v>1</v>
          </cell>
          <cell r="AK197">
            <v>0</v>
          </cell>
          <cell r="AL197">
            <v>104.12</v>
          </cell>
          <cell r="AN197">
            <v>0</v>
          </cell>
          <cell r="AO197">
            <v>0</v>
          </cell>
          <cell r="AP197">
            <v>0</v>
          </cell>
          <cell r="AR197">
            <v>0</v>
          </cell>
          <cell r="AS197">
            <v>0</v>
          </cell>
          <cell r="AT197" t="str">
            <v>Base Year</v>
          </cell>
          <cell r="AU197">
            <v>0</v>
          </cell>
          <cell r="AV197">
            <v>100.38</v>
          </cell>
          <cell r="AW197">
            <v>136.88</v>
          </cell>
          <cell r="AX197">
            <v>100.38</v>
          </cell>
          <cell r="AY197">
            <v>0</v>
          </cell>
          <cell r="AZ197">
            <v>91.84</v>
          </cell>
          <cell r="BA197">
            <v>127.56</v>
          </cell>
          <cell r="BB197">
            <v>91.84</v>
          </cell>
          <cell r="BC197">
            <v>0</v>
          </cell>
        </row>
        <row r="198">
          <cell r="A198">
            <v>319</v>
          </cell>
          <cell r="C198" t="str">
            <v>test</v>
          </cell>
          <cell r="D198" t="str">
            <v>test</v>
          </cell>
          <cell r="E198" t="str">
            <v>test</v>
          </cell>
          <cell r="F198" t="str">
            <v>Rural</v>
          </cell>
          <cell r="G198" t="str">
            <v>Rural</v>
          </cell>
          <cell r="H198" t="str">
            <v>yes</v>
          </cell>
          <cell r="L198" t="str">
            <v>July 1, 2026 to December 31, 2026</v>
          </cell>
          <cell r="M198" t="str">
            <v>No</v>
          </cell>
          <cell r="O198">
            <v>45474</v>
          </cell>
          <cell r="P198">
            <v>45838</v>
          </cell>
          <cell r="Q198">
            <v>1</v>
          </cell>
          <cell r="AE198">
            <v>1</v>
          </cell>
          <cell r="AF198">
            <v>98.3</v>
          </cell>
          <cell r="AG198">
            <v>89.94</v>
          </cell>
          <cell r="AH198">
            <v>0</v>
          </cell>
          <cell r="AI198">
            <v>8.81</v>
          </cell>
          <cell r="AJ198">
            <v>1</v>
          </cell>
          <cell r="AK198">
            <v>0</v>
          </cell>
          <cell r="AL198">
            <v>104.12</v>
          </cell>
          <cell r="AN198">
            <v>0</v>
          </cell>
          <cell r="AO198">
            <v>0</v>
          </cell>
          <cell r="AP198">
            <v>0</v>
          </cell>
          <cell r="AR198">
            <v>0</v>
          </cell>
          <cell r="AS198">
            <v>0</v>
          </cell>
          <cell r="AT198" t="str">
            <v>Base Year</v>
          </cell>
          <cell r="AU198">
            <v>0</v>
          </cell>
          <cell r="AV198">
            <v>100.38</v>
          </cell>
          <cell r="AW198">
            <v>136.88</v>
          </cell>
          <cell r="AX198">
            <v>100.38</v>
          </cell>
          <cell r="AY198">
            <v>0</v>
          </cell>
          <cell r="AZ198">
            <v>91.84</v>
          </cell>
          <cell r="BA198">
            <v>127.56</v>
          </cell>
          <cell r="BB198">
            <v>91.84</v>
          </cell>
          <cell r="BC198">
            <v>0</v>
          </cell>
        </row>
        <row r="199">
          <cell r="A199">
            <v>400</v>
          </cell>
          <cell r="E199" t="str">
            <v>Urban Average Rates without QAA &amp; QM</v>
          </cell>
          <cell r="F199" t="str">
            <v>Urban</v>
          </cell>
          <cell r="G199" t="str">
            <v>Urban</v>
          </cell>
          <cell r="L199" t="str">
            <v>July 1, 2026 to December 31, 2026</v>
          </cell>
          <cell r="M199" t="str">
            <v>No</v>
          </cell>
          <cell r="AF199">
            <v>121.39</v>
          </cell>
          <cell r="AG199">
            <v>112.55</v>
          </cell>
          <cell r="AH199">
            <v>21.23</v>
          </cell>
          <cell r="AI199">
            <v>0</v>
          </cell>
          <cell r="AJ199" t="str">
            <v>NR</v>
          </cell>
          <cell r="AK199">
            <v>0</v>
          </cell>
          <cell r="AL199">
            <v>104.12</v>
          </cell>
          <cell r="AN199">
            <v>0</v>
          </cell>
          <cell r="AO199">
            <v>0</v>
          </cell>
          <cell r="AP199">
            <v>0</v>
          </cell>
          <cell r="AR199">
            <v>0</v>
          </cell>
          <cell r="AS199">
            <v>0</v>
          </cell>
          <cell r="AT199" t="str">
            <v>Urban Average</v>
          </cell>
          <cell r="AU199" t="str">
            <v>Urban Average</v>
          </cell>
          <cell r="AV199">
            <v>99.79</v>
          </cell>
          <cell r="AW199">
            <v>136.08000000000001</v>
          </cell>
          <cell r="AX199">
            <v>123.96</v>
          </cell>
          <cell r="AY199" t="str">
            <v>Urban Average</v>
          </cell>
          <cell r="AZ199">
            <v>88.26</v>
          </cell>
          <cell r="BA199">
            <v>122.59</v>
          </cell>
          <cell r="BB199">
            <v>114.93</v>
          </cell>
          <cell r="BC199">
            <v>21.23</v>
          </cell>
        </row>
        <row r="200">
          <cell r="A200">
            <v>401</v>
          </cell>
          <cell r="E200" t="str">
            <v>Rural Average Rates without QAA &amp; QM</v>
          </cell>
          <cell r="F200" t="str">
            <v>Rural</v>
          </cell>
          <cell r="G200" t="str">
            <v>Rural</v>
          </cell>
          <cell r="L200" t="str">
            <v>July 1, 2026 to December 31, 2026</v>
          </cell>
          <cell r="M200" t="str">
            <v>No</v>
          </cell>
          <cell r="AF200">
            <v>122.64</v>
          </cell>
          <cell r="AG200">
            <v>118.22</v>
          </cell>
          <cell r="AH200">
            <v>13.2</v>
          </cell>
          <cell r="AI200">
            <v>0</v>
          </cell>
          <cell r="AJ200" t="str">
            <v>NR</v>
          </cell>
          <cell r="AK200">
            <v>0</v>
          </cell>
          <cell r="AL200">
            <v>104.12</v>
          </cell>
          <cell r="AN200">
            <v>0</v>
          </cell>
          <cell r="AO200">
            <v>0</v>
          </cell>
          <cell r="AP200">
            <v>0</v>
          </cell>
          <cell r="AR200">
            <v>0</v>
          </cell>
          <cell r="AS200">
            <v>0</v>
          </cell>
          <cell r="AT200" t="str">
            <v>Rural Average</v>
          </cell>
          <cell r="AU200" t="str">
            <v>Rural Average</v>
          </cell>
          <cell r="AV200">
            <v>100.38</v>
          </cell>
          <cell r="AW200">
            <v>136.88</v>
          </cell>
          <cell r="AX200">
            <v>125.23</v>
          </cell>
          <cell r="AY200" t="str">
            <v>Rural Average</v>
          </cell>
          <cell r="AZ200">
            <v>91.84</v>
          </cell>
          <cell r="BA200">
            <v>127.56</v>
          </cell>
          <cell r="BB200">
            <v>120.72</v>
          </cell>
          <cell r="BC200">
            <v>13.2</v>
          </cell>
        </row>
        <row r="201">
          <cell r="A201">
            <v>501</v>
          </cell>
          <cell r="C201">
            <v>47037660111</v>
          </cell>
          <cell r="D201" t="str">
            <v>Grand Island</v>
          </cell>
          <cell r="E201" t="str">
            <v>CHI Health St. Francis</v>
          </cell>
          <cell r="F201" t="str">
            <v>Rural</v>
          </cell>
          <cell r="G201" t="str">
            <v>Rural</v>
          </cell>
          <cell r="H201" t="str">
            <v>no - closed</v>
          </cell>
          <cell r="L201" t="str">
            <v>none closed</v>
          </cell>
          <cell r="M201" t="str">
            <v>No</v>
          </cell>
          <cell r="AI201">
            <v>0</v>
          </cell>
          <cell r="AK201">
            <v>0</v>
          </cell>
          <cell r="AL201">
            <v>104.12</v>
          </cell>
          <cell r="AN201">
            <v>0</v>
          </cell>
          <cell r="AO201">
            <v>0</v>
          </cell>
          <cell r="AP201">
            <v>0</v>
          </cell>
          <cell r="AR201">
            <v>0</v>
          </cell>
          <cell r="AS201">
            <v>0</v>
          </cell>
          <cell r="AT201" t="str">
            <v>Rural Average</v>
          </cell>
          <cell r="AX201">
            <v>125.23</v>
          </cell>
          <cell r="BB201">
            <v>120.72</v>
          </cell>
          <cell r="BC201">
            <v>13.2</v>
          </cell>
        </row>
        <row r="212">
          <cell r="BG212" t="str">
            <v/>
          </cell>
          <cell r="BH212" t="str">
            <v/>
          </cell>
          <cell r="BI212" t="str">
            <v/>
          </cell>
          <cell r="BJ212" t="str">
            <v/>
          </cell>
        </row>
        <row r="213">
          <cell r="BG213" t="str">
            <v/>
          </cell>
          <cell r="BH213" t="str">
            <v/>
          </cell>
          <cell r="BI213" t="str">
            <v/>
          </cell>
          <cell r="BJ213" t="str">
            <v/>
          </cell>
        </row>
        <row r="231">
          <cell r="BG231">
            <v>136.88</v>
          </cell>
          <cell r="BH231">
            <v>136.08000000000001</v>
          </cell>
          <cell r="BI231">
            <v>127.56</v>
          </cell>
          <cell r="BJ231">
            <v>122.59</v>
          </cell>
        </row>
        <row r="232">
          <cell r="BG232">
            <v>100.38</v>
          </cell>
          <cell r="BH232">
            <v>99.79</v>
          </cell>
          <cell r="BI232">
            <v>91.84</v>
          </cell>
          <cell r="BJ232">
            <v>88.26</v>
          </cell>
        </row>
      </sheetData>
      <sheetData sheetId="3">
        <row r="13">
          <cell r="E13">
            <v>-2.0700000000000052E-2</v>
          </cell>
        </row>
      </sheetData>
      <sheetData sheetId="4"/>
      <sheetData sheetId="5"/>
      <sheetData sheetId="6"/>
      <sheetData sheetId="7">
        <row r="4">
          <cell r="E4">
            <v>1.07</v>
          </cell>
        </row>
        <row r="5">
          <cell r="E5">
            <v>1.1499999999999999</v>
          </cell>
        </row>
        <row r="6">
          <cell r="E6">
            <v>1.39</v>
          </cell>
        </row>
        <row r="7">
          <cell r="E7">
            <v>1.48</v>
          </cell>
        </row>
        <row r="8">
          <cell r="E8">
            <v>0.94</v>
          </cell>
        </row>
        <row r="9">
          <cell r="E9">
            <v>0.98</v>
          </cell>
        </row>
        <row r="10">
          <cell r="E10">
            <v>0.89</v>
          </cell>
        </row>
        <row r="11">
          <cell r="E11">
            <v>1.03</v>
          </cell>
        </row>
        <row r="12">
          <cell r="E12">
            <v>1.27</v>
          </cell>
        </row>
        <row r="13">
          <cell r="E13">
            <v>1.47</v>
          </cell>
        </row>
        <row r="14">
          <cell r="E14">
            <v>1.53</v>
          </cell>
        </row>
        <row r="15">
          <cell r="E15">
            <v>1.77</v>
          </cell>
        </row>
        <row r="16">
          <cell r="E16">
            <v>1.35</v>
          </cell>
        </row>
        <row r="17">
          <cell r="E17">
            <v>1.63</v>
          </cell>
        </row>
        <row r="18">
          <cell r="E18">
            <v>1.64</v>
          </cell>
        </row>
        <row r="19">
          <cell r="E19">
            <v>1.97</v>
          </cell>
        </row>
        <row r="20">
          <cell r="E20">
            <v>1.76</v>
          </cell>
        </row>
        <row r="21">
          <cell r="E21">
            <v>2.12</v>
          </cell>
        </row>
        <row r="22">
          <cell r="E22">
            <v>1.88</v>
          </cell>
        </row>
        <row r="23">
          <cell r="E23">
            <v>2.27</v>
          </cell>
        </row>
        <row r="24">
          <cell r="E24">
            <v>2.77</v>
          </cell>
        </row>
        <row r="25">
          <cell r="E25">
            <v>2.9</v>
          </cell>
        </row>
        <row r="26">
          <cell r="E26">
            <v>3.84</v>
          </cell>
        </row>
        <row r="27">
          <cell r="E27">
            <v>0.62</v>
          </cell>
        </row>
      </sheetData>
      <sheetData sheetId="8"/>
      <sheetData sheetId="9"/>
      <sheetData sheetId="10">
        <row r="3">
          <cell r="ED3">
            <v>0.97929999999999995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73024-0EF0-482D-B253-820FE5B2E2B8}">
  <sheetPr>
    <pageSetUpPr fitToPage="1"/>
  </sheetPr>
  <dimension ref="A1:AI183"/>
  <sheetViews>
    <sheetView showGridLines="0" view="pageBreakPreview" zoomScale="60" zoomScaleNormal="100" workbookViewId="0">
      <pane ySplit="4" topLeftCell="A110" activePane="bottomLeft" state="frozen"/>
      <selection pane="bottomLeft" activeCell="A131" sqref="A131"/>
    </sheetView>
  </sheetViews>
  <sheetFormatPr defaultColWidth="9.140625" defaultRowHeight="15.75" x14ac:dyDescent="0.25"/>
  <cols>
    <col min="1" max="1" width="33.42578125" style="32" customWidth="1"/>
    <col min="2" max="2" width="13.7109375" style="33" customWidth="1"/>
    <col min="3" max="3" width="13.42578125" style="34" customWidth="1"/>
    <col min="4" max="4" width="37.5703125" style="32" customWidth="1"/>
    <col min="5" max="5" width="10.5703125" style="32" bestFit="1" customWidth="1"/>
    <col min="6" max="29" width="9.42578125" style="32" bestFit="1" customWidth="1"/>
    <col min="30" max="30" width="10.5703125" style="32" bestFit="1" customWidth="1"/>
    <col min="31" max="31" width="12.85546875" style="32" bestFit="1" customWidth="1"/>
    <col min="32" max="16384" width="9.140625" style="32"/>
  </cols>
  <sheetData>
    <row r="1" spans="1:35" x14ac:dyDescent="0.25">
      <c r="A1" s="32" t="s">
        <v>3</v>
      </c>
      <c r="B1" s="2"/>
    </row>
    <row r="2" spans="1:35" x14ac:dyDescent="0.25">
      <c r="A2" s="35" t="s">
        <v>5</v>
      </c>
      <c r="B2" s="4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35" s="5" customFormat="1" x14ac:dyDescent="0.25">
      <c r="B3" s="2"/>
      <c r="C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5" s="11" customFormat="1" ht="30" customHeight="1" x14ac:dyDescent="0.2">
      <c r="A4" s="8" t="s">
        <v>4</v>
      </c>
      <c r="B4" s="9" t="s">
        <v>511</v>
      </c>
      <c r="C4" s="9" t="s">
        <v>1</v>
      </c>
      <c r="D4" s="9" t="s">
        <v>2</v>
      </c>
      <c r="E4" s="10">
        <v>201</v>
      </c>
      <c r="F4" s="10">
        <v>202</v>
      </c>
      <c r="G4" s="10">
        <v>203</v>
      </c>
      <c r="H4" s="10">
        <v>204</v>
      </c>
      <c r="I4" s="10">
        <v>205</v>
      </c>
      <c r="J4" s="10">
        <v>206</v>
      </c>
      <c r="K4" s="10">
        <v>220</v>
      </c>
      <c r="L4" s="10">
        <v>221</v>
      </c>
      <c r="M4" s="10">
        <v>240</v>
      </c>
      <c r="N4" s="10">
        <v>241</v>
      </c>
      <c r="O4" s="10">
        <v>242</v>
      </c>
      <c r="P4" s="10">
        <v>243</v>
      </c>
      <c r="Q4" s="10">
        <v>244</v>
      </c>
      <c r="R4" s="10">
        <v>245</v>
      </c>
      <c r="S4" s="10">
        <v>250</v>
      </c>
      <c r="T4" s="10">
        <v>251</v>
      </c>
      <c r="U4" s="10">
        <v>252</v>
      </c>
      <c r="V4" s="10">
        <v>253</v>
      </c>
      <c r="W4" s="10">
        <v>260</v>
      </c>
      <c r="X4" s="10">
        <v>261</v>
      </c>
      <c r="Y4" s="10">
        <v>262</v>
      </c>
      <c r="Z4" s="10">
        <v>263</v>
      </c>
      <c r="AA4" s="10">
        <v>270</v>
      </c>
      <c r="AB4" s="10">
        <v>271</v>
      </c>
      <c r="AC4" s="10">
        <v>272</v>
      </c>
      <c r="AD4" s="10">
        <v>280</v>
      </c>
    </row>
    <row r="5" spans="1:35" x14ac:dyDescent="0.25">
      <c r="A5" s="35" t="s">
        <v>5</v>
      </c>
      <c r="B5" s="49" t="s">
        <v>6</v>
      </c>
      <c r="C5" s="50" t="s">
        <v>7</v>
      </c>
      <c r="D5" s="50" t="s">
        <v>8</v>
      </c>
      <c r="E5" s="51">
        <v>116.01</v>
      </c>
      <c r="F5" s="51">
        <v>116.01</v>
      </c>
      <c r="G5" s="51">
        <v>277.33</v>
      </c>
      <c r="H5" s="51">
        <v>287.06</v>
      </c>
      <c r="I5" s="51">
        <v>316.25</v>
      </c>
      <c r="J5" s="51">
        <v>327.2</v>
      </c>
      <c r="K5" s="51">
        <v>261.52</v>
      </c>
      <c r="L5" s="51">
        <v>266.39</v>
      </c>
      <c r="M5" s="51">
        <v>255.44</v>
      </c>
      <c r="N5" s="51">
        <v>272.46999999999997</v>
      </c>
      <c r="O5" s="51">
        <v>301.65999999999997</v>
      </c>
      <c r="P5" s="51">
        <v>325.97999999999996</v>
      </c>
      <c r="Q5" s="51">
        <v>333.28</v>
      </c>
      <c r="R5" s="51">
        <v>362.46999999999997</v>
      </c>
      <c r="S5" s="51">
        <v>311.39</v>
      </c>
      <c r="T5" s="51">
        <v>345.44</v>
      </c>
      <c r="U5" s="51">
        <v>346.65999999999997</v>
      </c>
      <c r="V5" s="51">
        <v>386.78999999999996</v>
      </c>
      <c r="W5" s="51">
        <v>361.25</v>
      </c>
      <c r="X5" s="51">
        <v>405.03</v>
      </c>
      <c r="Y5" s="51">
        <v>375.84999999999997</v>
      </c>
      <c r="Z5" s="51">
        <v>423.28</v>
      </c>
      <c r="AA5" s="51">
        <v>484.09</v>
      </c>
      <c r="AB5" s="51">
        <v>499.9</v>
      </c>
      <c r="AC5" s="51">
        <v>614.21999999999991</v>
      </c>
      <c r="AD5" s="51">
        <v>222.59999999999997</v>
      </c>
      <c r="AE5" s="52"/>
      <c r="AF5" s="52"/>
      <c r="AG5" s="52"/>
      <c r="AH5" s="52"/>
      <c r="AI5" s="53"/>
    </row>
    <row r="6" spans="1:35" x14ac:dyDescent="0.25">
      <c r="A6" s="32" t="s">
        <v>5</v>
      </c>
      <c r="B6" s="54" t="s">
        <v>9</v>
      </c>
      <c r="C6" s="55" t="s">
        <v>10</v>
      </c>
      <c r="D6" s="55" t="s">
        <v>11</v>
      </c>
      <c r="E6" s="51">
        <v>122.58000000000001</v>
      </c>
      <c r="F6" s="56">
        <v>122.58000000000001</v>
      </c>
      <c r="G6" s="51">
        <v>275.24</v>
      </c>
      <c r="H6" s="51">
        <v>285.31</v>
      </c>
      <c r="I6" s="51">
        <v>315.52000000000004</v>
      </c>
      <c r="J6" s="51">
        <v>326.85000000000002</v>
      </c>
      <c r="K6" s="51">
        <v>258.88</v>
      </c>
      <c r="L6" s="51">
        <v>263.91000000000003</v>
      </c>
      <c r="M6" s="51">
        <v>252.58</v>
      </c>
      <c r="N6" s="51">
        <v>270.20999999999998</v>
      </c>
      <c r="O6" s="51">
        <v>300.42</v>
      </c>
      <c r="P6" s="57">
        <v>325.58999999999997</v>
      </c>
      <c r="Q6" s="51">
        <v>333.15000000000003</v>
      </c>
      <c r="R6" s="51">
        <v>363.36</v>
      </c>
      <c r="S6" s="51">
        <v>310.49</v>
      </c>
      <c r="T6" s="51">
        <v>345.73</v>
      </c>
      <c r="U6" s="51">
        <v>346.99</v>
      </c>
      <c r="V6" s="51">
        <v>388.53000000000003</v>
      </c>
      <c r="W6" s="51">
        <v>362.1</v>
      </c>
      <c r="X6" s="51">
        <v>407.42</v>
      </c>
      <c r="Y6" s="51">
        <v>377.2</v>
      </c>
      <c r="Z6" s="51">
        <v>426.3</v>
      </c>
      <c r="AA6" s="51">
        <v>489.24</v>
      </c>
      <c r="AB6" s="51">
        <v>505.6</v>
      </c>
      <c r="AC6" s="51">
        <v>623.93000000000006</v>
      </c>
      <c r="AD6" s="51">
        <v>218.60000000000002</v>
      </c>
      <c r="AE6" s="52"/>
      <c r="AF6" s="52"/>
      <c r="AG6" s="52"/>
      <c r="AH6" s="52"/>
      <c r="AI6" s="53"/>
    </row>
    <row r="7" spans="1:35" x14ac:dyDescent="0.25">
      <c r="A7" s="32" t="s">
        <v>5</v>
      </c>
      <c r="B7" s="54" t="s">
        <v>15</v>
      </c>
      <c r="C7" s="55" t="s">
        <v>16</v>
      </c>
      <c r="D7" s="55" t="s">
        <v>17</v>
      </c>
      <c r="E7" s="51">
        <v>119.02000000000001</v>
      </c>
      <c r="F7" s="56">
        <v>119.02000000000001</v>
      </c>
      <c r="G7" s="51">
        <v>273.02</v>
      </c>
      <c r="H7" s="51">
        <v>283.23</v>
      </c>
      <c r="I7" s="51">
        <v>313.85000000000002</v>
      </c>
      <c r="J7" s="51">
        <v>325.33999999999997</v>
      </c>
      <c r="K7" s="51">
        <v>256.43</v>
      </c>
      <c r="L7" s="51">
        <v>261.53999999999996</v>
      </c>
      <c r="M7" s="51">
        <v>250.05</v>
      </c>
      <c r="N7" s="51">
        <v>267.92</v>
      </c>
      <c r="O7" s="51">
        <v>298.54000000000002</v>
      </c>
      <c r="P7" s="57">
        <v>324.06</v>
      </c>
      <c r="Q7" s="51">
        <v>331.71999999999997</v>
      </c>
      <c r="R7" s="51">
        <v>362.34</v>
      </c>
      <c r="S7" s="51">
        <v>308.75</v>
      </c>
      <c r="T7" s="51">
        <v>344.48</v>
      </c>
      <c r="U7" s="51">
        <v>345.75</v>
      </c>
      <c r="V7" s="51">
        <v>387.86</v>
      </c>
      <c r="W7" s="51">
        <v>361.07</v>
      </c>
      <c r="X7" s="51">
        <v>407</v>
      </c>
      <c r="Y7" s="51">
        <v>376.38</v>
      </c>
      <c r="Z7" s="51">
        <v>426.14</v>
      </c>
      <c r="AA7" s="51">
        <v>489.94</v>
      </c>
      <c r="AB7" s="51">
        <v>506.53000000000003</v>
      </c>
      <c r="AC7" s="51">
        <v>626.47</v>
      </c>
      <c r="AD7" s="51">
        <v>215.6</v>
      </c>
      <c r="AE7" s="52"/>
      <c r="AF7" s="52"/>
      <c r="AG7" s="52"/>
      <c r="AH7" s="52"/>
      <c r="AI7" s="53"/>
    </row>
    <row r="8" spans="1:35" x14ac:dyDescent="0.25">
      <c r="A8" s="32" t="s">
        <v>5</v>
      </c>
      <c r="B8" s="54" t="s">
        <v>27</v>
      </c>
      <c r="C8" s="55" t="s">
        <v>28</v>
      </c>
      <c r="D8" s="55" t="s">
        <v>29</v>
      </c>
      <c r="E8" s="51">
        <v>119.87</v>
      </c>
      <c r="F8" s="56">
        <v>119.87</v>
      </c>
      <c r="G8" s="51">
        <v>308.04000000000002</v>
      </c>
      <c r="H8" s="51">
        <v>318.77</v>
      </c>
      <c r="I8" s="51">
        <v>350.94</v>
      </c>
      <c r="J8" s="51">
        <v>363</v>
      </c>
      <c r="K8" s="51">
        <v>290.62</v>
      </c>
      <c r="L8" s="51">
        <v>295.98</v>
      </c>
      <c r="M8" s="51">
        <v>283.91000000000003</v>
      </c>
      <c r="N8" s="51">
        <v>302.68</v>
      </c>
      <c r="O8" s="51">
        <v>334.85</v>
      </c>
      <c r="P8" s="57">
        <v>361.66</v>
      </c>
      <c r="Q8" s="51">
        <v>369.71</v>
      </c>
      <c r="R8" s="51">
        <v>401.88</v>
      </c>
      <c r="S8" s="51">
        <v>345.58</v>
      </c>
      <c r="T8" s="51">
        <v>383.11</v>
      </c>
      <c r="U8" s="51">
        <v>384.45</v>
      </c>
      <c r="V8" s="51">
        <v>428.69</v>
      </c>
      <c r="W8" s="51">
        <v>400.54</v>
      </c>
      <c r="X8" s="51">
        <v>448.8</v>
      </c>
      <c r="Y8" s="51">
        <v>416.62</v>
      </c>
      <c r="Z8" s="51">
        <v>468.90000000000003</v>
      </c>
      <c r="AA8" s="51">
        <v>535.93000000000006</v>
      </c>
      <c r="AB8" s="51">
        <v>553.36</v>
      </c>
      <c r="AC8" s="51">
        <v>679.36</v>
      </c>
      <c r="AD8" s="51">
        <v>247.72</v>
      </c>
      <c r="AE8" s="52"/>
      <c r="AF8" s="52"/>
      <c r="AG8" s="52"/>
      <c r="AH8" s="52"/>
      <c r="AI8" s="53"/>
    </row>
    <row r="9" spans="1:35" x14ac:dyDescent="0.25">
      <c r="A9" s="32" t="s">
        <v>5</v>
      </c>
      <c r="B9" s="54" t="s">
        <v>30</v>
      </c>
      <c r="C9" s="55" t="s">
        <v>28</v>
      </c>
      <c r="D9" s="55" t="s">
        <v>31</v>
      </c>
      <c r="E9" s="51">
        <v>112.66</v>
      </c>
      <c r="F9" s="56">
        <v>112.66</v>
      </c>
      <c r="G9" s="51">
        <v>282.88000000000005</v>
      </c>
      <c r="H9" s="51">
        <v>292.61</v>
      </c>
      <c r="I9" s="51">
        <v>321.82</v>
      </c>
      <c r="J9" s="51">
        <v>332.77000000000004</v>
      </c>
      <c r="K9" s="51">
        <v>267.06</v>
      </c>
      <c r="L9" s="51">
        <v>271.93</v>
      </c>
      <c r="M9" s="51">
        <v>260.97000000000003</v>
      </c>
      <c r="N9" s="51">
        <v>278.01000000000005</v>
      </c>
      <c r="O9" s="51">
        <v>307.22000000000003</v>
      </c>
      <c r="P9" s="57">
        <v>331.55</v>
      </c>
      <c r="Q9" s="51">
        <v>338.86</v>
      </c>
      <c r="R9" s="51">
        <v>368.06</v>
      </c>
      <c r="S9" s="51">
        <v>316.95</v>
      </c>
      <c r="T9" s="51">
        <v>351.02000000000004</v>
      </c>
      <c r="U9" s="51">
        <v>352.24</v>
      </c>
      <c r="V9" s="51">
        <v>392.40000000000003</v>
      </c>
      <c r="W9" s="51">
        <v>366.84</v>
      </c>
      <c r="X9" s="51">
        <v>410.65000000000003</v>
      </c>
      <c r="Y9" s="51">
        <v>381.45</v>
      </c>
      <c r="Z9" s="51">
        <v>428.91</v>
      </c>
      <c r="AA9" s="51">
        <v>489.75</v>
      </c>
      <c r="AB9" s="51">
        <v>505.57</v>
      </c>
      <c r="AC9" s="51">
        <v>619.96</v>
      </c>
      <c r="AD9" s="51">
        <v>228.11999999999998</v>
      </c>
      <c r="AE9" s="52"/>
      <c r="AF9" s="52"/>
      <c r="AG9" s="52"/>
      <c r="AH9" s="52"/>
      <c r="AI9" s="53"/>
    </row>
    <row r="10" spans="1:35" x14ac:dyDescent="0.25">
      <c r="A10" s="32" t="s">
        <v>5</v>
      </c>
      <c r="B10" s="54" t="s">
        <v>32</v>
      </c>
      <c r="C10" s="55" t="s">
        <v>33</v>
      </c>
      <c r="D10" s="55" t="s">
        <v>34</v>
      </c>
      <c r="E10" s="51">
        <v>119.87</v>
      </c>
      <c r="F10" s="56">
        <v>119.87</v>
      </c>
      <c r="G10" s="51">
        <v>307.82000000000005</v>
      </c>
      <c r="H10" s="51">
        <v>318.54999999999995</v>
      </c>
      <c r="I10" s="51">
        <v>350.72</v>
      </c>
      <c r="J10" s="51">
        <v>362.78</v>
      </c>
      <c r="K10" s="51">
        <v>290.39999999999998</v>
      </c>
      <c r="L10" s="51">
        <v>295.76</v>
      </c>
      <c r="M10" s="51">
        <v>283.69</v>
      </c>
      <c r="N10" s="51">
        <v>302.46000000000004</v>
      </c>
      <c r="O10" s="51">
        <v>334.63</v>
      </c>
      <c r="P10" s="57">
        <v>361.44000000000005</v>
      </c>
      <c r="Q10" s="51">
        <v>369.49</v>
      </c>
      <c r="R10" s="51">
        <v>401.65999999999997</v>
      </c>
      <c r="S10" s="51">
        <v>345.36</v>
      </c>
      <c r="T10" s="51">
        <v>382.89</v>
      </c>
      <c r="U10" s="51">
        <v>384.23</v>
      </c>
      <c r="V10" s="51">
        <v>428.47</v>
      </c>
      <c r="W10" s="51">
        <v>400.32000000000005</v>
      </c>
      <c r="X10" s="51">
        <v>448.58000000000004</v>
      </c>
      <c r="Y10" s="51">
        <v>416.4</v>
      </c>
      <c r="Z10" s="51">
        <v>468.68000000000006</v>
      </c>
      <c r="AA10" s="51">
        <v>535.71</v>
      </c>
      <c r="AB10" s="51">
        <v>553.14</v>
      </c>
      <c r="AC10" s="51">
        <v>679.14</v>
      </c>
      <c r="AD10" s="51">
        <v>247.5</v>
      </c>
      <c r="AE10" s="52"/>
      <c r="AF10" s="52"/>
      <c r="AG10" s="52"/>
      <c r="AH10" s="52"/>
      <c r="AI10" s="53"/>
    </row>
    <row r="11" spans="1:35" x14ac:dyDescent="0.25">
      <c r="A11" s="32" t="s">
        <v>5</v>
      </c>
      <c r="B11" s="54" t="s">
        <v>35</v>
      </c>
      <c r="C11" s="55" t="s">
        <v>36</v>
      </c>
      <c r="D11" s="55" t="s">
        <v>37</v>
      </c>
      <c r="E11" s="51">
        <v>122.29</v>
      </c>
      <c r="F11" s="56">
        <v>122.29</v>
      </c>
      <c r="G11" s="51">
        <v>269.77</v>
      </c>
      <c r="H11" s="51">
        <v>279</v>
      </c>
      <c r="I11" s="51">
        <v>306.69</v>
      </c>
      <c r="J11" s="51">
        <v>317.07</v>
      </c>
      <c r="K11" s="51">
        <v>254.76999999999995</v>
      </c>
      <c r="L11" s="51">
        <v>259.38</v>
      </c>
      <c r="M11" s="51">
        <v>248.99999999999997</v>
      </c>
      <c r="N11" s="51">
        <v>265.14999999999998</v>
      </c>
      <c r="O11" s="51">
        <v>292.84000000000003</v>
      </c>
      <c r="P11" s="57">
        <v>315.92</v>
      </c>
      <c r="Q11" s="51">
        <v>322.84000000000003</v>
      </c>
      <c r="R11" s="51">
        <v>350.53</v>
      </c>
      <c r="S11" s="51">
        <v>302.07</v>
      </c>
      <c r="T11" s="51">
        <v>334.38</v>
      </c>
      <c r="U11" s="51">
        <v>335.53</v>
      </c>
      <c r="V11" s="51">
        <v>373.61</v>
      </c>
      <c r="W11" s="51">
        <v>349.38</v>
      </c>
      <c r="X11" s="51">
        <v>390.92</v>
      </c>
      <c r="Y11" s="51">
        <v>363.22</v>
      </c>
      <c r="Z11" s="51">
        <v>408.22</v>
      </c>
      <c r="AA11" s="51">
        <v>465.91</v>
      </c>
      <c r="AB11" s="51">
        <v>480.91</v>
      </c>
      <c r="AC11" s="51">
        <v>589.37</v>
      </c>
      <c r="AD11" s="51">
        <v>217.85</v>
      </c>
      <c r="AE11" s="52"/>
      <c r="AF11" s="52"/>
      <c r="AG11" s="52"/>
      <c r="AH11" s="52"/>
      <c r="AI11" s="53"/>
    </row>
    <row r="12" spans="1:35" x14ac:dyDescent="0.25">
      <c r="A12" s="32" t="s">
        <v>5</v>
      </c>
      <c r="B12" s="54" t="s">
        <v>38</v>
      </c>
      <c r="C12" s="55" t="s">
        <v>39</v>
      </c>
      <c r="D12" s="55" t="s">
        <v>40</v>
      </c>
      <c r="E12" s="51">
        <v>112.60000000000001</v>
      </c>
      <c r="F12" s="56">
        <v>112.60000000000001</v>
      </c>
      <c r="G12" s="51">
        <v>274.15999999999997</v>
      </c>
      <c r="H12" s="51">
        <v>284.39</v>
      </c>
      <c r="I12" s="51">
        <v>315.10000000000002</v>
      </c>
      <c r="J12" s="51">
        <v>326.62</v>
      </c>
      <c r="K12" s="51">
        <v>257.52</v>
      </c>
      <c r="L12" s="51">
        <v>262.64</v>
      </c>
      <c r="M12" s="51">
        <v>251.12</v>
      </c>
      <c r="N12" s="51">
        <v>269.04000000000002</v>
      </c>
      <c r="O12" s="51">
        <v>299.75</v>
      </c>
      <c r="P12" s="57">
        <v>325.33999999999997</v>
      </c>
      <c r="Q12" s="51">
        <v>333.02</v>
      </c>
      <c r="R12" s="51">
        <v>363.73</v>
      </c>
      <c r="S12" s="51">
        <v>309.99</v>
      </c>
      <c r="T12" s="51">
        <v>345.81</v>
      </c>
      <c r="U12" s="51">
        <v>347.09</v>
      </c>
      <c r="V12" s="51">
        <v>389.32</v>
      </c>
      <c r="W12" s="51">
        <v>362.45</v>
      </c>
      <c r="X12" s="51">
        <v>408.52</v>
      </c>
      <c r="Y12" s="51">
        <v>377.8</v>
      </c>
      <c r="Z12" s="51">
        <v>427.71000000000004</v>
      </c>
      <c r="AA12" s="51">
        <v>491.69</v>
      </c>
      <c r="AB12" s="51">
        <v>508.32</v>
      </c>
      <c r="AC12" s="51">
        <v>628.61</v>
      </c>
      <c r="AD12" s="51">
        <v>216.57999999999998</v>
      </c>
      <c r="AE12" s="52"/>
      <c r="AF12" s="52"/>
      <c r="AG12" s="52"/>
      <c r="AH12" s="52"/>
      <c r="AI12" s="53"/>
    </row>
    <row r="13" spans="1:35" x14ac:dyDescent="0.25">
      <c r="A13" s="32" t="s">
        <v>5</v>
      </c>
      <c r="B13" s="54" t="s">
        <v>41</v>
      </c>
      <c r="C13" s="55" t="s">
        <v>42</v>
      </c>
      <c r="D13" s="55" t="s">
        <v>43</v>
      </c>
      <c r="E13" s="51">
        <v>118.7</v>
      </c>
      <c r="F13" s="56">
        <v>118.7</v>
      </c>
      <c r="G13" s="51">
        <v>240.97000000000003</v>
      </c>
      <c r="H13" s="51">
        <v>248.84</v>
      </c>
      <c r="I13" s="51">
        <v>272.43</v>
      </c>
      <c r="J13" s="51">
        <v>281.27</v>
      </c>
      <c r="K13" s="51">
        <v>228.19</v>
      </c>
      <c r="L13" s="51">
        <v>232.12</v>
      </c>
      <c r="M13" s="51">
        <v>223.28</v>
      </c>
      <c r="N13" s="51">
        <v>237.04000000000002</v>
      </c>
      <c r="O13" s="51">
        <v>260.63</v>
      </c>
      <c r="P13" s="57">
        <v>280.29000000000002</v>
      </c>
      <c r="Q13" s="51">
        <v>286.19</v>
      </c>
      <c r="R13" s="51">
        <v>309.78000000000003</v>
      </c>
      <c r="S13" s="51">
        <v>268.5</v>
      </c>
      <c r="T13" s="51">
        <v>296.02</v>
      </c>
      <c r="U13" s="51">
        <v>297</v>
      </c>
      <c r="V13" s="51">
        <v>329.44</v>
      </c>
      <c r="W13" s="51">
        <v>308.8</v>
      </c>
      <c r="X13" s="51">
        <v>344.19</v>
      </c>
      <c r="Y13" s="51">
        <v>320.59000000000003</v>
      </c>
      <c r="Z13" s="51">
        <v>358.93</v>
      </c>
      <c r="AA13" s="51">
        <v>408.08000000000004</v>
      </c>
      <c r="AB13" s="51">
        <v>420.86</v>
      </c>
      <c r="AC13" s="51">
        <v>513.26</v>
      </c>
      <c r="AD13" s="51">
        <v>196.74</v>
      </c>
      <c r="AE13" s="52"/>
      <c r="AF13" s="52"/>
      <c r="AG13" s="52"/>
      <c r="AH13" s="52"/>
      <c r="AI13" s="53"/>
    </row>
    <row r="14" spans="1:35" x14ac:dyDescent="0.25">
      <c r="A14" s="32" t="s">
        <v>5</v>
      </c>
      <c r="B14" s="54" t="s">
        <v>46</v>
      </c>
      <c r="C14" s="55" t="s">
        <v>47</v>
      </c>
      <c r="D14" s="55" t="s">
        <v>48</v>
      </c>
      <c r="E14" s="51">
        <v>112.61</v>
      </c>
      <c r="F14" s="56">
        <v>112.61</v>
      </c>
      <c r="G14" s="51">
        <v>274.56</v>
      </c>
      <c r="H14" s="51">
        <v>285.29000000000002</v>
      </c>
      <c r="I14" s="51">
        <v>317.46000000000004</v>
      </c>
      <c r="J14" s="51">
        <v>329.52000000000004</v>
      </c>
      <c r="K14" s="51">
        <v>257.14</v>
      </c>
      <c r="L14" s="51">
        <v>262.5</v>
      </c>
      <c r="M14" s="51">
        <v>250.42999999999998</v>
      </c>
      <c r="N14" s="51">
        <v>269.2</v>
      </c>
      <c r="O14" s="51">
        <v>301.37000000000006</v>
      </c>
      <c r="P14" s="57">
        <v>328.18</v>
      </c>
      <c r="Q14" s="51">
        <v>336.23</v>
      </c>
      <c r="R14" s="51">
        <v>368.40000000000003</v>
      </c>
      <c r="S14" s="51">
        <v>312.10000000000002</v>
      </c>
      <c r="T14" s="51">
        <v>349.63000000000005</v>
      </c>
      <c r="U14" s="51">
        <v>350.97</v>
      </c>
      <c r="V14" s="51">
        <v>395.21</v>
      </c>
      <c r="W14" s="51">
        <v>367.06</v>
      </c>
      <c r="X14" s="51">
        <v>415.32</v>
      </c>
      <c r="Y14" s="51">
        <v>383.14000000000004</v>
      </c>
      <c r="Z14" s="51">
        <v>435.42</v>
      </c>
      <c r="AA14" s="51">
        <v>502.45</v>
      </c>
      <c r="AB14" s="51">
        <v>519.88</v>
      </c>
      <c r="AC14" s="51">
        <v>645.88</v>
      </c>
      <c r="AD14" s="51">
        <v>214.23999999999998</v>
      </c>
      <c r="AE14" s="52"/>
      <c r="AF14" s="52"/>
      <c r="AG14" s="52"/>
      <c r="AH14" s="52"/>
      <c r="AI14" s="53"/>
    </row>
    <row r="15" spans="1:35" x14ac:dyDescent="0.25">
      <c r="A15" s="32" t="s">
        <v>5</v>
      </c>
      <c r="B15" s="54" t="s">
        <v>49</v>
      </c>
      <c r="C15" s="55" t="s">
        <v>50</v>
      </c>
      <c r="D15" s="55" t="s">
        <v>51</v>
      </c>
      <c r="E15" s="51">
        <v>116.11</v>
      </c>
      <c r="F15" s="56">
        <v>116.11</v>
      </c>
      <c r="G15" s="51">
        <v>277.44</v>
      </c>
      <c r="H15" s="51">
        <v>288.17</v>
      </c>
      <c r="I15" s="51">
        <v>320.34000000000003</v>
      </c>
      <c r="J15" s="51">
        <v>332.4</v>
      </c>
      <c r="K15" s="51">
        <v>260.02</v>
      </c>
      <c r="L15" s="51">
        <v>265.38</v>
      </c>
      <c r="M15" s="51">
        <v>253.31</v>
      </c>
      <c r="N15" s="51">
        <v>272.08</v>
      </c>
      <c r="O15" s="51">
        <v>304.25</v>
      </c>
      <c r="P15" s="57">
        <v>331.06</v>
      </c>
      <c r="Q15" s="51">
        <v>339.11</v>
      </c>
      <c r="R15" s="51">
        <v>371.28000000000003</v>
      </c>
      <c r="S15" s="51">
        <v>314.98</v>
      </c>
      <c r="T15" s="51">
        <v>352.51</v>
      </c>
      <c r="U15" s="51">
        <v>353.85</v>
      </c>
      <c r="V15" s="51">
        <v>398.09</v>
      </c>
      <c r="W15" s="51">
        <v>369.94</v>
      </c>
      <c r="X15" s="51">
        <v>418.2</v>
      </c>
      <c r="Y15" s="51">
        <v>386.02</v>
      </c>
      <c r="Z15" s="51">
        <v>438.3</v>
      </c>
      <c r="AA15" s="51">
        <v>505.33</v>
      </c>
      <c r="AB15" s="51">
        <v>522.76</v>
      </c>
      <c r="AC15" s="51">
        <v>648.7600000000001</v>
      </c>
      <c r="AD15" s="51">
        <v>217.12</v>
      </c>
      <c r="AE15" s="52"/>
      <c r="AF15" s="52"/>
      <c r="AG15" s="52"/>
      <c r="AH15" s="52"/>
      <c r="AI15" s="53"/>
    </row>
    <row r="16" spans="1:35" x14ac:dyDescent="0.25">
      <c r="A16" s="32" t="s">
        <v>5</v>
      </c>
      <c r="B16" s="54" t="s">
        <v>52</v>
      </c>
      <c r="C16" s="55" t="s">
        <v>53</v>
      </c>
      <c r="D16" s="55" t="s">
        <v>54</v>
      </c>
      <c r="E16" s="51">
        <v>112.79</v>
      </c>
      <c r="F16" s="56">
        <v>112.79</v>
      </c>
      <c r="G16" s="51">
        <v>279.62000000000006</v>
      </c>
      <c r="H16" s="51">
        <v>290.35000000000002</v>
      </c>
      <c r="I16" s="51">
        <v>322.52000000000004</v>
      </c>
      <c r="J16" s="51">
        <v>334.58000000000004</v>
      </c>
      <c r="K16" s="51">
        <v>262.2</v>
      </c>
      <c r="L16" s="51">
        <v>267.56000000000006</v>
      </c>
      <c r="M16" s="51">
        <v>255.48999999999998</v>
      </c>
      <c r="N16" s="51">
        <v>274.26000000000005</v>
      </c>
      <c r="O16" s="51">
        <v>306.43000000000006</v>
      </c>
      <c r="P16" s="57">
        <v>333.24000000000007</v>
      </c>
      <c r="Q16" s="51">
        <v>341.29</v>
      </c>
      <c r="R16" s="51">
        <v>373.46000000000004</v>
      </c>
      <c r="S16" s="51">
        <v>317.16000000000003</v>
      </c>
      <c r="T16" s="51">
        <v>354.69000000000005</v>
      </c>
      <c r="U16" s="51">
        <v>356.03000000000003</v>
      </c>
      <c r="V16" s="51">
        <v>400.27000000000004</v>
      </c>
      <c r="W16" s="51">
        <v>372.12000000000006</v>
      </c>
      <c r="X16" s="51">
        <v>420.38000000000005</v>
      </c>
      <c r="Y16" s="51">
        <v>388.20000000000005</v>
      </c>
      <c r="Z16" s="51">
        <v>440.48000000000008</v>
      </c>
      <c r="AA16" s="51">
        <v>507.51000000000005</v>
      </c>
      <c r="AB16" s="51">
        <v>524.93999999999994</v>
      </c>
      <c r="AC16" s="51">
        <v>650.93999999999994</v>
      </c>
      <c r="AD16" s="51">
        <v>219.29999999999998</v>
      </c>
      <c r="AE16" s="52"/>
      <c r="AF16" s="52"/>
      <c r="AG16" s="52"/>
      <c r="AH16" s="52"/>
      <c r="AI16" s="53"/>
    </row>
    <row r="17" spans="1:35" x14ac:dyDescent="0.25">
      <c r="A17" s="32" t="s">
        <v>5</v>
      </c>
      <c r="B17" s="54" t="s">
        <v>55</v>
      </c>
      <c r="C17" s="55" t="s">
        <v>56</v>
      </c>
      <c r="D17" s="55" t="s">
        <v>57</v>
      </c>
      <c r="E17" s="51">
        <v>114.12</v>
      </c>
      <c r="F17" s="56">
        <v>114.12</v>
      </c>
      <c r="G17" s="51">
        <v>285.60000000000002</v>
      </c>
      <c r="H17" s="51">
        <v>296.33</v>
      </c>
      <c r="I17" s="51">
        <v>328.5</v>
      </c>
      <c r="J17" s="51">
        <v>340.56</v>
      </c>
      <c r="K17" s="51">
        <v>268.18</v>
      </c>
      <c r="L17" s="51">
        <v>273.54000000000002</v>
      </c>
      <c r="M17" s="51">
        <v>261.47000000000003</v>
      </c>
      <c r="N17" s="51">
        <v>280.24</v>
      </c>
      <c r="O17" s="51">
        <v>312.41000000000003</v>
      </c>
      <c r="P17" s="57">
        <v>339.22</v>
      </c>
      <c r="Q17" s="51">
        <v>347.27</v>
      </c>
      <c r="R17" s="51">
        <v>379.44</v>
      </c>
      <c r="S17" s="51">
        <v>323.14</v>
      </c>
      <c r="T17" s="51">
        <v>360.67</v>
      </c>
      <c r="U17" s="51">
        <v>362.01</v>
      </c>
      <c r="V17" s="51">
        <v>406.25</v>
      </c>
      <c r="W17" s="51">
        <v>378.1</v>
      </c>
      <c r="X17" s="51">
        <v>426.36</v>
      </c>
      <c r="Y17" s="51">
        <v>394.18</v>
      </c>
      <c r="Z17" s="51">
        <v>446.46000000000004</v>
      </c>
      <c r="AA17" s="51">
        <v>513.49</v>
      </c>
      <c r="AB17" s="51">
        <v>530.91999999999996</v>
      </c>
      <c r="AC17" s="51">
        <v>656.92</v>
      </c>
      <c r="AD17" s="51">
        <v>225.28</v>
      </c>
      <c r="AE17" s="52"/>
      <c r="AF17" s="52"/>
      <c r="AG17" s="52"/>
      <c r="AH17" s="52"/>
      <c r="AI17" s="53"/>
    </row>
    <row r="18" spans="1:35" x14ac:dyDescent="0.25">
      <c r="A18" s="32" t="s">
        <v>5</v>
      </c>
      <c r="B18" s="54" t="s">
        <v>61</v>
      </c>
      <c r="C18" s="55" t="s">
        <v>62</v>
      </c>
      <c r="D18" s="55" t="s">
        <v>63</v>
      </c>
      <c r="E18" s="51">
        <v>118.92</v>
      </c>
      <c r="F18" s="56">
        <v>118.92</v>
      </c>
      <c r="G18" s="51">
        <v>310.15000000000003</v>
      </c>
      <c r="H18" s="51">
        <v>320.88</v>
      </c>
      <c r="I18" s="51">
        <v>353.05</v>
      </c>
      <c r="J18" s="51">
        <v>365.11</v>
      </c>
      <c r="K18" s="51">
        <v>292.73</v>
      </c>
      <c r="L18" s="51">
        <v>298.09000000000003</v>
      </c>
      <c r="M18" s="51">
        <v>286.02000000000004</v>
      </c>
      <c r="N18" s="51">
        <v>304.79000000000002</v>
      </c>
      <c r="O18" s="51">
        <v>336.96000000000004</v>
      </c>
      <c r="P18" s="57">
        <v>363.77000000000004</v>
      </c>
      <c r="Q18" s="51">
        <v>371.82</v>
      </c>
      <c r="R18" s="51">
        <v>403.99</v>
      </c>
      <c r="S18" s="51">
        <v>347.69</v>
      </c>
      <c r="T18" s="51">
        <v>385.22</v>
      </c>
      <c r="U18" s="51">
        <v>386.56</v>
      </c>
      <c r="V18" s="51">
        <v>430.8</v>
      </c>
      <c r="W18" s="51">
        <v>402.65000000000003</v>
      </c>
      <c r="X18" s="51">
        <v>450.91</v>
      </c>
      <c r="Y18" s="51">
        <v>418.73</v>
      </c>
      <c r="Z18" s="51">
        <v>471.01000000000005</v>
      </c>
      <c r="AA18" s="51">
        <v>538.04</v>
      </c>
      <c r="AB18" s="51">
        <v>555.46999999999991</v>
      </c>
      <c r="AC18" s="51">
        <v>681.46999999999991</v>
      </c>
      <c r="AD18" s="51">
        <v>249.83</v>
      </c>
      <c r="AE18" s="52"/>
      <c r="AF18" s="52"/>
      <c r="AG18" s="52"/>
      <c r="AH18" s="52"/>
      <c r="AI18" s="53"/>
    </row>
    <row r="19" spans="1:35" x14ac:dyDescent="0.25">
      <c r="A19" s="32" t="s">
        <v>5</v>
      </c>
      <c r="B19" s="54" t="s">
        <v>64</v>
      </c>
      <c r="C19" s="55" t="s">
        <v>65</v>
      </c>
      <c r="D19" s="55" t="s">
        <v>66</v>
      </c>
      <c r="E19" s="51">
        <v>116.21000000000001</v>
      </c>
      <c r="F19" s="56">
        <v>116.21000000000001</v>
      </c>
      <c r="G19" s="51">
        <v>269.89999999999998</v>
      </c>
      <c r="H19" s="51">
        <v>279.08</v>
      </c>
      <c r="I19" s="51">
        <v>306.60999999999996</v>
      </c>
      <c r="J19" s="51">
        <v>316.94</v>
      </c>
      <c r="K19" s="51">
        <v>254.99</v>
      </c>
      <c r="L19" s="51">
        <v>259.58</v>
      </c>
      <c r="M19" s="51">
        <v>249.25</v>
      </c>
      <c r="N19" s="51">
        <v>265.31</v>
      </c>
      <c r="O19" s="51">
        <v>292.83999999999997</v>
      </c>
      <c r="P19" s="57">
        <v>315.78999999999996</v>
      </c>
      <c r="Q19" s="51">
        <v>322.67</v>
      </c>
      <c r="R19" s="51">
        <v>350.2</v>
      </c>
      <c r="S19" s="51">
        <v>302.02</v>
      </c>
      <c r="T19" s="51">
        <v>334.14</v>
      </c>
      <c r="U19" s="51">
        <v>335.28999999999996</v>
      </c>
      <c r="V19" s="51">
        <v>373.15</v>
      </c>
      <c r="W19" s="51">
        <v>349.06</v>
      </c>
      <c r="X19" s="51">
        <v>390.35999999999996</v>
      </c>
      <c r="Y19" s="51">
        <v>362.82</v>
      </c>
      <c r="Z19" s="51">
        <v>407.56</v>
      </c>
      <c r="AA19" s="51">
        <v>464.91999999999996</v>
      </c>
      <c r="AB19" s="51">
        <v>479.84</v>
      </c>
      <c r="AC19" s="51">
        <v>587.66999999999996</v>
      </c>
      <c r="AD19" s="51">
        <v>218.28</v>
      </c>
      <c r="AE19" s="52"/>
      <c r="AF19" s="52"/>
      <c r="AG19" s="52"/>
      <c r="AH19" s="52"/>
      <c r="AI19" s="53"/>
    </row>
    <row r="20" spans="1:35" x14ac:dyDescent="0.25">
      <c r="A20" s="32" t="s">
        <v>5</v>
      </c>
      <c r="B20" s="54" t="s">
        <v>67</v>
      </c>
      <c r="C20" s="55" t="s">
        <v>68</v>
      </c>
      <c r="D20" s="55" t="s">
        <v>69</v>
      </c>
      <c r="E20" s="51">
        <v>115.77000000000001</v>
      </c>
      <c r="F20" s="56">
        <v>115.77000000000001</v>
      </c>
      <c r="G20" s="51">
        <v>262.52</v>
      </c>
      <c r="H20" s="51">
        <v>272.59999999999997</v>
      </c>
      <c r="I20" s="51">
        <v>302.83999999999997</v>
      </c>
      <c r="J20" s="51">
        <v>314.17999999999995</v>
      </c>
      <c r="K20" s="51">
        <v>246.14000000000001</v>
      </c>
      <c r="L20" s="51">
        <v>251.17999999999998</v>
      </c>
      <c r="M20" s="51">
        <v>239.84</v>
      </c>
      <c r="N20" s="51">
        <v>257.48</v>
      </c>
      <c r="O20" s="51">
        <v>287.71999999999997</v>
      </c>
      <c r="P20" s="57">
        <v>312.91999999999996</v>
      </c>
      <c r="Q20" s="51">
        <v>320.46999999999997</v>
      </c>
      <c r="R20" s="51">
        <v>350.71</v>
      </c>
      <c r="S20" s="51">
        <v>297.79999999999995</v>
      </c>
      <c r="T20" s="51">
        <v>333.07</v>
      </c>
      <c r="U20" s="51">
        <v>334.33</v>
      </c>
      <c r="V20" s="51">
        <v>375.90999999999997</v>
      </c>
      <c r="W20" s="51">
        <v>349.45</v>
      </c>
      <c r="X20" s="51">
        <v>394.81</v>
      </c>
      <c r="Y20" s="51">
        <v>364.57</v>
      </c>
      <c r="Z20" s="51">
        <v>413.71</v>
      </c>
      <c r="AA20" s="51">
        <v>476.7</v>
      </c>
      <c r="AB20" s="51">
        <v>493.08</v>
      </c>
      <c r="AC20" s="51">
        <v>611.51</v>
      </c>
      <c r="AD20" s="51">
        <v>205.82</v>
      </c>
      <c r="AE20" s="52"/>
      <c r="AF20" s="52"/>
      <c r="AG20" s="52"/>
      <c r="AH20" s="52"/>
      <c r="AI20" s="53"/>
    </row>
    <row r="21" spans="1:35" x14ac:dyDescent="0.25">
      <c r="A21" s="32" t="s">
        <v>5</v>
      </c>
      <c r="B21" s="54" t="s">
        <v>73</v>
      </c>
      <c r="C21" s="55" t="s">
        <v>74</v>
      </c>
      <c r="D21" s="55" t="s">
        <v>75</v>
      </c>
      <c r="E21" s="51">
        <v>112</v>
      </c>
      <c r="F21" s="56">
        <v>112</v>
      </c>
      <c r="G21" s="51">
        <v>245.63</v>
      </c>
      <c r="H21" s="51">
        <v>253.8</v>
      </c>
      <c r="I21" s="51">
        <v>278.29000000000002</v>
      </c>
      <c r="J21" s="51">
        <v>287.48</v>
      </c>
      <c r="K21" s="51">
        <v>232.37</v>
      </c>
      <c r="L21" s="51">
        <v>236.45</v>
      </c>
      <c r="M21" s="51">
        <v>227.26</v>
      </c>
      <c r="N21" s="51">
        <v>241.55</v>
      </c>
      <c r="O21" s="51">
        <v>266.05</v>
      </c>
      <c r="P21" s="57">
        <v>286.45999999999998</v>
      </c>
      <c r="Q21" s="51">
        <v>292.58</v>
      </c>
      <c r="R21" s="51">
        <v>317.08</v>
      </c>
      <c r="S21" s="51">
        <v>274.20999999999998</v>
      </c>
      <c r="T21" s="51">
        <v>302.79000000000002</v>
      </c>
      <c r="U21" s="51">
        <v>303.81</v>
      </c>
      <c r="V21" s="51">
        <v>337.49</v>
      </c>
      <c r="W21" s="51">
        <v>316.06</v>
      </c>
      <c r="X21" s="51">
        <v>352.8</v>
      </c>
      <c r="Y21" s="51">
        <v>328.3</v>
      </c>
      <c r="Z21" s="51">
        <v>368.11</v>
      </c>
      <c r="AA21" s="51">
        <v>419.14</v>
      </c>
      <c r="AB21" s="51">
        <v>432.40000000000003</v>
      </c>
      <c r="AC21" s="51">
        <v>528.34</v>
      </c>
      <c r="AD21" s="51">
        <v>199.70999999999998</v>
      </c>
      <c r="AE21" s="52"/>
      <c r="AF21" s="52"/>
      <c r="AG21" s="52"/>
      <c r="AH21" s="52"/>
      <c r="AI21" s="53"/>
    </row>
    <row r="22" spans="1:35" x14ac:dyDescent="0.25">
      <c r="A22" s="32" t="s">
        <v>5</v>
      </c>
      <c r="B22" s="54" t="s">
        <v>76</v>
      </c>
      <c r="C22" s="55" t="s">
        <v>77</v>
      </c>
      <c r="D22" s="55" t="s">
        <v>78</v>
      </c>
      <c r="E22" s="51">
        <v>112.58000000000001</v>
      </c>
      <c r="F22" s="56">
        <v>112.58000000000001</v>
      </c>
      <c r="G22" s="51">
        <v>277.82</v>
      </c>
      <c r="H22" s="51">
        <v>288.33</v>
      </c>
      <c r="I22" s="51">
        <v>319.86999999999995</v>
      </c>
      <c r="J22" s="51">
        <v>331.7</v>
      </c>
      <c r="K22" s="51">
        <v>260.72999999999996</v>
      </c>
      <c r="L22" s="51">
        <v>265.98999999999995</v>
      </c>
      <c r="M22" s="51">
        <v>254.16</v>
      </c>
      <c r="N22" s="51">
        <v>272.56</v>
      </c>
      <c r="O22" s="51">
        <v>304.09999999999997</v>
      </c>
      <c r="P22" s="57">
        <v>330.39</v>
      </c>
      <c r="Q22" s="51">
        <v>338.27</v>
      </c>
      <c r="R22" s="51">
        <v>369.81</v>
      </c>
      <c r="S22" s="51">
        <v>314.61999999999995</v>
      </c>
      <c r="T22" s="51">
        <v>351.40999999999997</v>
      </c>
      <c r="U22" s="51">
        <v>352.72999999999996</v>
      </c>
      <c r="V22" s="51">
        <v>396.09999999999997</v>
      </c>
      <c r="W22" s="51">
        <v>368.5</v>
      </c>
      <c r="X22" s="51">
        <v>415.81</v>
      </c>
      <c r="Y22" s="51">
        <v>384.27</v>
      </c>
      <c r="Z22" s="51">
        <v>435.52</v>
      </c>
      <c r="AA22" s="51">
        <v>501.22999999999996</v>
      </c>
      <c r="AB22" s="51">
        <v>518.32000000000005</v>
      </c>
      <c r="AC22" s="51">
        <v>641.85</v>
      </c>
      <c r="AD22" s="51">
        <v>218.68</v>
      </c>
      <c r="AE22" s="52"/>
      <c r="AF22" s="52"/>
      <c r="AG22" s="52"/>
      <c r="AH22" s="52"/>
      <c r="AI22" s="53"/>
    </row>
    <row r="23" spans="1:35" x14ac:dyDescent="0.25">
      <c r="A23" s="32" t="s">
        <v>5</v>
      </c>
      <c r="B23" s="54" t="s">
        <v>79</v>
      </c>
      <c r="C23" s="55" t="s">
        <v>80</v>
      </c>
      <c r="D23" s="55" t="s">
        <v>81</v>
      </c>
      <c r="E23" s="51">
        <v>112.75</v>
      </c>
      <c r="F23" s="56">
        <v>112.75</v>
      </c>
      <c r="G23" s="51">
        <v>275.69</v>
      </c>
      <c r="H23" s="51">
        <v>285.77000000000004</v>
      </c>
      <c r="I23" s="51">
        <v>316</v>
      </c>
      <c r="J23" s="51">
        <v>327.34000000000003</v>
      </c>
      <c r="K23" s="51">
        <v>259.31</v>
      </c>
      <c r="L23" s="51">
        <v>264.35000000000002</v>
      </c>
      <c r="M23" s="51">
        <v>253.01</v>
      </c>
      <c r="N23" s="51">
        <v>270.65000000000003</v>
      </c>
      <c r="O23" s="51">
        <v>300.88</v>
      </c>
      <c r="P23" s="57">
        <v>326.08000000000004</v>
      </c>
      <c r="Q23" s="51">
        <v>333.63</v>
      </c>
      <c r="R23" s="51">
        <v>363.87</v>
      </c>
      <c r="S23" s="51">
        <v>310.96000000000004</v>
      </c>
      <c r="T23" s="51">
        <v>346.23</v>
      </c>
      <c r="U23" s="51">
        <v>347.49</v>
      </c>
      <c r="V23" s="51">
        <v>389.06</v>
      </c>
      <c r="W23" s="51">
        <v>362.61</v>
      </c>
      <c r="X23" s="51">
        <v>407.96000000000004</v>
      </c>
      <c r="Y23" s="51">
        <v>377.72</v>
      </c>
      <c r="Z23" s="51">
        <v>426.85</v>
      </c>
      <c r="AA23" s="51">
        <v>489.84000000000003</v>
      </c>
      <c r="AB23" s="51">
        <v>506.21000000000004</v>
      </c>
      <c r="AC23" s="51">
        <v>624.62</v>
      </c>
      <c r="AD23" s="51">
        <v>218.99999999999997</v>
      </c>
      <c r="AE23" s="52"/>
      <c r="AF23" s="52"/>
      <c r="AG23" s="52"/>
      <c r="AH23" s="52"/>
      <c r="AI23" s="53"/>
    </row>
    <row r="24" spans="1:35" x14ac:dyDescent="0.25">
      <c r="A24" s="32" t="s">
        <v>5</v>
      </c>
      <c r="B24" s="54" t="s">
        <v>82</v>
      </c>
      <c r="C24" s="55" t="s">
        <v>83</v>
      </c>
      <c r="D24" s="55" t="s">
        <v>84</v>
      </c>
      <c r="E24" s="51">
        <v>118.28</v>
      </c>
      <c r="F24" s="56">
        <v>118.28</v>
      </c>
      <c r="G24" s="51">
        <v>309.49000000000007</v>
      </c>
      <c r="H24" s="51">
        <v>320.06</v>
      </c>
      <c r="I24" s="51">
        <v>351.77000000000004</v>
      </c>
      <c r="J24" s="51">
        <v>363.66</v>
      </c>
      <c r="K24" s="51">
        <v>292.31</v>
      </c>
      <c r="L24" s="51">
        <v>297.60000000000008</v>
      </c>
      <c r="M24" s="51">
        <v>285.70999999999998</v>
      </c>
      <c r="N24" s="51">
        <v>304.2</v>
      </c>
      <c r="O24" s="51">
        <v>335.92</v>
      </c>
      <c r="P24" s="57">
        <v>362.34</v>
      </c>
      <c r="Q24" s="51">
        <v>370.27000000000004</v>
      </c>
      <c r="R24" s="51">
        <v>401.98000000000008</v>
      </c>
      <c r="S24" s="51">
        <v>346.49000000000007</v>
      </c>
      <c r="T24" s="51">
        <v>383.48000000000008</v>
      </c>
      <c r="U24" s="51">
        <v>384.8</v>
      </c>
      <c r="V24" s="51">
        <v>428.41</v>
      </c>
      <c r="W24" s="51">
        <v>400.66</v>
      </c>
      <c r="X24" s="51">
        <v>448.23000000000008</v>
      </c>
      <c r="Y24" s="51">
        <v>416.51000000000005</v>
      </c>
      <c r="Z24" s="51">
        <v>468.05</v>
      </c>
      <c r="AA24" s="51">
        <v>534.11</v>
      </c>
      <c r="AB24" s="51">
        <v>551.29</v>
      </c>
      <c r="AC24" s="51">
        <v>675.4899999999999</v>
      </c>
      <c r="AD24" s="51">
        <v>250.03</v>
      </c>
      <c r="AE24" s="52"/>
      <c r="AF24" s="52"/>
      <c r="AG24" s="52"/>
      <c r="AH24" s="52"/>
      <c r="AI24" s="53"/>
    </row>
    <row r="25" spans="1:35" x14ac:dyDescent="0.25">
      <c r="A25" s="32" t="s">
        <v>5</v>
      </c>
      <c r="B25" s="54" t="s">
        <v>85</v>
      </c>
      <c r="C25" s="55" t="s">
        <v>83</v>
      </c>
      <c r="D25" s="55" t="s">
        <v>86</v>
      </c>
      <c r="E25" s="51">
        <v>111.16000000000001</v>
      </c>
      <c r="F25" s="56">
        <v>111.16000000000001</v>
      </c>
      <c r="G25" s="51">
        <v>264.64</v>
      </c>
      <c r="H25" s="51">
        <v>273.34000000000003</v>
      </c>
      <c r="I25" s="51">
        <v>299.43000000000006</v>
      </c>
      <c r="J25" s="51">
        <v>309.21000000000004</v>
      </c>
      <c r="K25" s="51">
        <v>250.51</v>
      </c>
      <c r="L25" s="51">
        <v>254.85999999999999</v>
      </c>
      <c r="M25" s="51">
        <v>245.07</v>
      </c>
      <c r="N25" s="51">
        <v>260.29000000000002</v>
      </c>
      <c r="O25" s="51">
        <v>286.38</v>
      </c>
      <c r="P25" s="57">
        <v>308.12</v>
      </c>
      <c r="Q25" s="51">
        <v>314.65000000000003</v>
      </c>
      <c r="R25" s="51">
        <v>340.74</v>
      </c>
      <c r="S25" s="51">
        <v>295.08000000000004</v>
      </c>
      <c r="T25" s="51">
        <v>325.52</v>
      </c>
      <c r="U25" s="51">
        <v>326.60000000000002</v>
      </c>
      <c r="V25" s="51">
        <v>362.48</v>
      </c>
      <c r="W25" s="51">
        <v>339.65000000000003</v>
      </c>
      <c r="X25" s="51">
        <v>378.79</v>
      </c>
      <c r="Y25" s="51">
        <v>352.69000000000005</v>
      </c>
      <c r="Z25" s="51">
        <v>395.09000000000003</v>
      </c>
      <c r="AA25" s="51">
        <v>449.45000000000005</v>
      </c>
      <c r="AB25" s="51">
        <v>463.58000000000004</v>
      </c>
      <c r="AC25" s="51">
        <v>565.76999999999987</v>
      </c>
      <c r="AD25" s="51">
        <v>215.72</v>
      </c>
      <c r="AE25" s="52"/>
      <c r="AF25" s="52"/>
      <c r="AG25" s="52"/>
      <c r="AH25" s="52"/>
      <c r="AI25" s="53"/>
    </row>
    <row r="26" spans="1:35" x14ac:dyDescent="0.25">
      <c r="A26" s="32" t="s">
        <v>5</v>
      </c>
      <c r="B26" s="54" t="s">
        <v>87</v>
      </c>
      <c r="C26" s="55" t="s">
        <v>88</v>
      </c>
      <c r="D26" s="55" t="s">
        <v>89</v>
      </c>
      <c r="E26" s="51">
        <v>115.97</v>
      </c>
      <c r="F26" s="56">
        <v>115.97</v>
      </c>
      <c r="G26" s="51">
        <v>241.65</v>
      </c>
      <c r="H26" s="51">
        <v>249.52</v>
      </c>
      <c r="I26" s="51">
        <v>273.11</v>
      </c>
      <c r="J26" s="51">
        <v>281.95</v>
      </c>
      <c r="K26" s="51">
        <v>228.87</v>
      </c>
      <c r="L26" s="51">
        <v>232.79999999999998</v>
      </c>
      <c r="M26" s="51">
        <v>223.96</v>
      </c>
      <c r="N26" s="51">
        <v>237.72</v>
      </c>
      <c r="O26" s="51">
        <v>261.31</v>
      </c>
      <c r="P26" s="57">
        <v>280.97000000000003</v>
      </c>
      <c r="Q26" s="51">
        <v>286.87</v>
      </c>
      <c r="R26" s="51">
        <v>310.46000000000004</v>
      </c>
      <c r="S26" s="51">
        <v>269.18</v>
      </c>
      <c r="T26" s="51">
        <v>296.7</v>
      </c>
      <c r="U26" s="51">
        <v>297.68</v>
      </c>
      <c r="V26" s="51">
        <v>330.12000000000006</v>
      </c>
      <c r="W26" s="51">
        <v>309.48</v>
      </c>
      <c r="X26" s="51">
        <v>344.87000000000006</v>
      </c>
      <c r="Y26" s="51">
        <v>321.27000000000004</v>
      </c>
      <c r="Z26" s="51">
        <v>359.61</v>
      </c>
      <c r="AA26" s="51">
        <v>408.76000000000005</v>
      </c>
      <c r="AB26" s="51">
        <v>421.54</v>
      </c>
      <c r="AC26" s="51">
        <v>513.94000000000005</v>
      </c>
      <c r="AD26" s="51">
        <v>197.42</v>
      </c>
      <c r="AE26" s="52"/>
      <c r="AF26" s="52"/>
      <c r="AG26" s="52"/>
      <c r="AH26" s="52"/>
      <c r="AI26" s="53"/>
    </row>
    <row r="27" spans="1:35" x14ac:dyDescent="0.25">
      <c r="A27" s="32" t="s">
        <v>5</v>
      </c>
      <c r="B27" s="54" t="s">
        <v>90</v>
      </c>
      <c r="C27" s="55" t="s">
        <v>91</v>
      </c>
      <c r="D27" s="55" t="s">
        <v>92</v>
      </c>
      <c r="E27" s="51">
        <v>119.4</v>
      </c>
      <c r="F27" s="56">
        <v>119.4</v>
      </c>
      <c r="G27" s="51">
        <v>288.95999999999998</v>
      </c>
      <c r="H27" s="51">
        <v>299.68999999999994</v>
      </c>
      <c r="I27" s="51">
        <v>331.85999999999996</v>
      </c>
      <c r="J27" s="51">
        <v>343.91999999999996</v>
      </c>
      <c r="K27" s="51">
        <v>271.53999999999996</v>
      </c>
      <c r="L27" s="51">
        <v>276.89999999999998</v>
      </c>
      <c r="M27" s="51">
        <v>264.83</v>
      </c>
      <c r="N27" s="51">
        <v>283.59999999999997</v>
      </c>
      <c r="O27" s="51">
        <v>315.77</v>
      </c>
      <c r="P27" s="57">
        <v>342.58</v>
      </c>
      <c r="Q27" s="51">
        <v>350.62999999999994</v>
      </c>
      <c r="R27" s="51">
        <v>382.79999999999995</v>
      </c>
      <c r="S27" s="51">
        <v>326.49999999999994</v>
      </c>
      <c r="T27" s="51">
        <v>364.03</v>
      </c>
      <c r="U27" s="51">
        <v>365.36999999999995</v>
      </c>
      <c r="V27" s="51">
        <v>409.60999999999996</v>
      </c>
      <c r="W27" s="51">
        <v>381.46</v>
      </c>
      <c r="X27" s="51">
        <v>429.71999999999997</v>
      </c>
      <c r="Y27" s="51">
        <v>397.53999999999996</v>
      </c>
      <c r="Z27" s="51">
        <v>449.82</v>
      </c>
      <c r="AA27" s="51">
        <v>516.84999999999991</v>
      </c>
      <c r="AB27" s="51">
        <v>534.28</v>
      </c>
      <c r="AC27" s="51">
        <v>660.28</v>
      </c>
      <c r="AD27" s="51">
        <v>228.64000000000001</v>
      </c>
      <c r="AE27" s="52"/>
      <c r="AF27" s="52"/>
      <c r="AG27" s="52"/>
      <c r="AH27" s="52"/>
      <c r="AI27" s="53"/>
    </row>
    <row r="28" spans="1:35" x14ac:dyDescent="0.25">
      <c r="A28" s="32" t="s">
        <v>5</v>
      </c>
      <c r="B28" s="54" t="s">
        <v>93</v>
      </c>
      <c r="C28" s="55" t="s">
        <v>94</v>
      </c>
      <c r="D28" s="55" t="s">
        <v>95</v>
      </c>
      <c r="E28" s="51">
        <v>112.82000000000001</v>
      </c>
      <c r="F28" s="56">
        <v>112.82000000000001</v>
      </c>
      <c r="G28" s="51">
        <v>285.16000000000003</v>
      </c>
      <c r="H28" s="51">
        <v>295.89</v>
      </c>
      <c r="I28" s="51">
        <v>328.06</v>
      </c>
      <c r="J28" s="51">
        <v>340.12</v>
      </c>
      <c r="K28" s="51">
        <v>267.74</v>
      </c>
      <c r="L28" s="51">
        <v>273.10000000000002</v>
      </c>
      <c r="M28" s="51">
        <v>261.02999999999997</v>
      </c>
      <c r="N28" s="51">
        <v>279.8</v>
      </c>
      <c r="O28" s="51">
        <v>311.97000000000003</v>
      </c>
      <c r="P28" s="57">
        <v>338.78000000000003</v>
      </c>
      <c r="Q28" s="51">
        <v>346.83</v>
      </c>
      <c r="R28" s="51">
        <v>379</v>
      </c>
      <c r="S28" s="51">
        <v>322.7</v>
      </c>
      <c r="T28" s="51">
        <v>360.23</v>
      </c>
      <c r="U28" s="51">
        <v>361.57</v>
      </c>
      <c r="V28" s="51">
        <v>405.81</v>
      </c>
      <c r="W28" s="51">
        <v>377.66</v>
      </c>
      <c r="X28" s="51">
        <v>425.92</v>
      </c>
      <c r="Y28" s="51">
        <v>393.74</v>
      </c>
      <c r="Z28" s="51">
        <v>446.02000000000004</v>
      </c>
      <c r="AA28" s="51">
        <v>513.05000000000007</v>
      </c>
      <c r="AB28" s="51">
        <v>530.48</v>
      </c>
      <c r="AC28" s="51">
        <v>656.48</v>
      </c>
      <c r="AD28" s="51">
        <v>224.83999999999997</v>
      </c>
      <c r="AE28" s="52"/>
      <c r="AF28" s="52"/>
      <c r="AG28" s="52"/>
      <c r="AH28" s="52"/>
      <c r="AI28" s="53"/>
    </row>
    <row r="29" spans="1:35" x14ac:dyDescent="0.25">
      <c r="A29" s="32" t="s">
        <v>5</v>
      </c>
      <c r="B29" s="54" t="s">
        <v>96</v>
      </c>
      <c r="C29" s="55" t="s">
        <v>97</v>
      </c>
      <c r="D29" s="55" t="s">
        <v>98</v>
      </c>
      <c r="E29" s="51">
        <v>119.30000000000001</v>
      </c>
      <c r="F29" s="56">
        <v>119.30000000000001</v>
      </c>
      <c r="G29" s="51">
        <v>280.72000000000003</v>
      </c>
      <c r="H29" s="51">
        <v>290.27</v>
      </c>
      <c r="I29" s="51">
        <v>318.91000000000003</v>
      </c>
      <c r="J29" s="51">
        <v>329.65000000000003</v>
      </c>
      <c r="K29" s="51">
        <v>265.20999999999998</v>
      </c>
      <c r="L29" s="51">
        <v>269.98</v>
      </c>
      <c r="M29" s="51">
        <v>259.24</v>
      </c>
      <c r="N29" s="51">
        <v>275.95</v>
      </c>
      <c r="O29" s="51">
        <v>304.59000000000003</v>
      </c>
      <c r="P29" s="57">
        <v>328.46</v>
      </c>
      <c r="Q29" s="51">
        <v>335.61</v>
      </c>
      <c r="R29" s="51">
        <v>364.25</v>
      </c>
      <c r="S29" s="51">
        <v>314.14</v>
      </c>
      <c r="T29" s="51">
        <v>347.55</v>
      </c>
      <c r="U29" s="51">
        <v>348.74</v>
      </c>
      <c r="V29" s="51">
        <v>388.12</v>
      </c>
      <c r="W29" s="51">
        <v>363.06</v>
      </c>
      <c r="X29" s="51">
        <v>406.02</v>
      </c>
      <c r="Y29" s="51">
        <v>377.38</v>
      </c>
      <c r="Z29" s="51">
        <v>423.92</v>
      </c>
      <c r="AA29" s="51">
        <v>483.58000000000004</v>
      </c>
      <c r="AB29" s="51">
        <v>499.1</v>
      </c>
      <c r="AC29" s="51">
        <v>611.27</v>
      </c>
      <c r="AD29" s="51">
        <v>227.02</v>
      </c>
      <c r="AE29" s="52"/>
      <c r="AF29" s="52"/>
      <c r="AG29" s="52"/>
      <c r="AH29" s="52"/>
      <c r="AI29" s="53"/>
    </row>
    <row r="30" spans="1:35" x14ac:dyDescent="0.25">
      <c r="A30" s="32" t="s">
        <v>5</v>
      </c>
      <c r="B30" s="54" t="s">
        <v>99</v>
      </c>
      <c r="C30" s="55" t="s">
        <v>100</v>
      </c>
      <c r="D30" s="55" t="s">
        <v>101</v>
      </c>
      <c r="E30" s="51">
        <v>122.47</v>
      </c>
      <c r="F30" s="56">
        <v>122.47</v>
      </c>
      <c r="G30" s="51">
        <v>299.97000000000003</v>
      </c>
      <c r="H30" s="51">
        <v>310.63</v>
      </c>
      <c r="I30" s="51">
        <v>342.61</v>
      </c>
      <c r="J30" s="51">
        <v>354.6</v>
      </c>
      <c r="K30" s="51">
        <v>282.64</v>
      </c>
      <c r="L30" s="51">
        <v>287.97000000000003</v>
      </c>
      <c r="M30" s="51">
        <v>275.98</v>
      </c>
      <c r="N30" s="51">
        <v>294.64</v>
      </c>
      <c r="O30" s="51">
        <v>326.62</v>
      </c>
      <c r="P30" s="57">
        <v>353.27</v>
      </c>
      <c r="Q30" s="51">
        <v>361.27</v>
      </c>
      <c r="R30" s="51">
        <v>393.25</v>
      </c>
      <c r="S30" s="51">
        <v>337.28</v>
      </c>
      <c r="T30" s="51">
        <v>374.59000000000003</v>
      </c>
      <c r="U30" s="51">
        <v>375.93</v>
      </c>
      <c r="V30" s="51">
        <v>419.9</v>
      </c>
      <c r="W30" s="51">
        <v>391.91999999999996</v>
      </c>
      <c r="X30" s="51">
        <v>439.89</v>
      </c>
      <c r="Y30" s="51">
        <v>407.90999999999997</v>
      </c>
      <c r="Z30" s="51">
        <v>459.88</v>
      </c>
      <c r="AA30" s="51">
        <v>526.51</v>
      </c>
      <c r="AB30" s="51">
        <v>543.83000000000004</v>
      </c>
      <c r="AC30" s="51">
        <v>669.1</v>
      </c>
      <c r="AD30" s="51">
        <v>240</v>
      </c>
      <c r="AE30" s="52"/>
      <c r="AF30" s="52"/>
      <c r="AG30" s="52"/>
      <c r="AH30" s="52"/>
      <c r="AI30" s="53"/>
    </row>
    <row r="31" spans="1:35" x14ac:dyDescent="0.25">
      <c r="A31" s="32" t="s">
        <v>5</v>
      </c>
      <c r="B31" s="54" t="s">
        <v>102</v>
      </c>
      <c r="C31" s="55" t="s">
        <v>100</v>
      </c>
      <c r="D31" s="55" t="s">
        <v>103</v>
      </c>
      <c r="E31" s="51">
        <v>112.68</v>
      </c>
      <c r="F31" s="56">
        <v>112.68</v>
      </c>
      <c r="G31" s="51">
        <v>288.01000000000005</v>
      </c>
      <c r="H31" s="51">
        <v>298.74</v>
      </c>
      <c r="I31" s="51">
        <v>330.91</v>
      </c>
      <c r="J31" s="51">
        <v>342.97</v>
      </c>
      <c r="K31" s="51">
        <v>270.59000000000003</v>
      </c>
      <c r="L31" s="51">
        <v>275.95000000000005</v>
      </c>
      <c r="M31" s="51">
        <v>263.88</v>
      </c>
      <c r="N31" s="51">
        <v>282.65000000000003</v>
      </c>
      <c r="O31" s="51">
        <v>314.82000000000005</v>
      </c>
      <c r="P31" s="57">
        <v>341.63000000000005</v>
      </c>
      <c r="Q31" s="51">
        <v>349.68</v>
      </c>
      <c r="R31" s="51">
        <v>381.85</v>
      </c>
      <c r="S31" s="51">
        <v>325.55</v>
      </c>
      <c r="T31" s="51">
        <v>363.08000000000004</v>
      </c>
      <c r="U31" s="51">
        <v>364.42</v>
      </c>
      <c r="V31" s="51">
        <v>408.66</v>
      </c>
      <c r="W31" s="51">
        <v>380.51000000000005</v>
      </c>
      <c r="X31" s="51">
        <v>428.77000000000004</v>
      </c>
      <c r="Y31" s="51">
        <v>396.59000000000003</v>
      </c>
      <c r="Z31" s="51">
        <v>448.87000000000006</v>
      </c>
      <c r="AA31" s="51">
        <v>515.9</v>
      </c>
      <c r="AB31" s="51">
        <v>533.32999999999993</v>
      </c>
      <c r="AC31" s="51">
        <v>659.32999999999993</v>
      </c>
      <c r="AD31" s="51">
        <v>227.69</v>
      </c>
      <c r="AE31" s="52"/>
      <c r="AF31" s="52"/>
      <c r="AG31" s="52"/>
      <c r="AH31" s="52"/>
      <c r="AI31" s="53"/>
    </row>
    <row r="32" spans="1:35" x14ac:dyDescent="0.25">
      <c r="A32" s="32" t="s">
        <v>5</v>
      </c>
      <c r="B32" s="54" t="s">
        <v>104</v>
      </c>
      <c r="C32" s="55" t="s">
        <v>105</v>
      </c>
      <c r="D32" s="55" t="s">
        <v>106</v>
      </c>
      <c r="E32" s="51">
        <v>112.73</v>
      </c>
      <c r="F32" s="56">
        <v>112.73</v>
      </c>
      <c r="G32" s="51">
        <v>279.52999999999997</v>
      </c>
      <c r="H32" s="51">
        <v>289.95</v>
      </c>
      <c r="I32" s="51">
        <v>321.21999999999997</v>
      </c>
      <c r="J32" s="51">
        <v>332.95</v>
      </c>
      <c r="K32" s="51">
        <v>262.58999999999997</v>
      </c>
      <c r="L32" s="51">
        <v>267.8</v>
      </c>
      <c r="M32" s="51">
        <v>256.08</v>
      </c>
      <c r="N32" s="51">
        <v>274.32</v>
      </c>
      <c r="O32" s="51">
        <v>305.58999999999997</v>
      </c>
      <c r="P32" s="57">
        <v>331.65</v>
      </c>
      <c r="Q32" s="51">
        <v>339.46</v>
      </c>
      <c r="R32" s="51">
        <v>370.73</v>
      </c>
      <c r="S32" s="51">
        <v>316.01</v>
      </c>
      <c r="T32" s="51">
        <v>352.49</v>
      </c>
      <c r="U32" s="51">
        <v>353.8</v>
      </c>
      <c r="V32" s="51">
        <v>396.79</v>
      </c>
      <c r="W32" s="51">
        <v>369.43</v>
      </c>
      <c r="X32" s="51">
        <v>416.33</v>
      </c>
      <c r="Y32" s="51">
        <v>385.07</v>
      </c>
      <c r="Z32" s="51">
        <v>435.88</v>
      </c>
      <c r="AA32" s="51">
        <v>501.02</v>
      </c>
      <c r="AB32" s="51">
        <v>517.95999999999992</v>
      </c>
      <c r="AC32" s="51">
        <v>640.43000000000006</v>
      </c>
      <c r="AD32" s="51">
        <v>220.89999999999998</v>
      </c>
      <c r="AE32" s="52"/>
      <c r="AF32" s="52"/>
      <c r="AG32" s="52"/>
      <c r="AH32" s="52"/>
      <c r="AI32" s="53"/>
    </row>
    <row r="33" spans="1:35" x14ac:dyDescent="0.25">
      <c r="A33" s="32" t="s">
        <v>5</v>
      </c>
      <c r="B33" s="54" t="s">
        <v>107</v>
      </c>
      <c r="C33" s="55" t="s">
        <v>108</v>
      </c>
      <c r="D33" s="55" t="s">
        <v>109</v>
      </c>
      <c r="E33" s="51">
        <v>115.61</v>
      </c>
      <c r="F33" s="56">
        <v>115.61</v>
      </c>
      <c r="G33" s="51">
        <v>288.19</v>
      </c>
      <c r="H33" s="51">
        <v>298.57</v>
      </c>
      <c r="I33" s="51">
        <v>329.71</v>
      </c>
      <c r="J33" s="51">
        <v>341.39</v>
      </c>
      <c r="K33" s="51">
        <v>271.33</v>
      </c>
      <c r="L33" s="51">
        <v>276.52</v>
      </c>
      <c r="M33" s="51">
        <v>264.83999999999997</v>
      </c>
      <c r="N33" s="51">
        <v>283</v>
      </c>
      <c r="O33" s="51">
        <v>314.14</v>
      </c>
      <c r="P33" s="57">
        <v>340.09</v>
      </c>
      <c r="Q33" s="51">
        <v>347.88</v>
      </c>
      <c r="R33" s="51">
        <v>379.02</v>
      </c>
      <c r="S33" s="51">
        <v>324.52</v>
      </c>
      <c r="T33" s="51">
        <v>360.85</v>
      </c>
      <c r="U33" s="51">
        <v>362.15</v>
      </c>
      <c r="V33" s="51">
        <v>404.97</v>
      </c>
      <c r="W33" s="51">
        <v>377.72</v>
      </c>
      <c r="X33" s="51">
        <v>424.43</v>
      </c>
      <c r="Y33" s="51">
        <v>393.29</v>
      </c>
      <c r="Z33" s="51">
        <v>443.89</v>
      </c>
      <c r="AA33" s="51">
        <v>508.77000000000004</v>
      </c>
      <c r="AB33" s="51">
        <v>525.64</v>
      </c>
      <c r="AC33" s="51">
        <v>647.6</v>
      </c>
      <c r="AD33" s="51">
        <v>229.81</v>
      </c>
      <c r="AE33" s="52"/>
      <c r="AF33" s="52"/>
      <c r="AG33" s="52"/>
      <c r="AH33" s="52"/>
      <c r="AI33" s="53"/>
    </row>
    <row r="34" spans="1:35" x14ac:dyDescent="0.25">
      <c r="A34" s="32" t="s">
        <v>5</v>
      </c>
      <c r="B34" s="54" t="s">
        <v>110</v>
      </c>
      <c r="C34" s="55" t="s">
        <v>111</v>
      </c>
      <c r="D34" s="55" t="s">
        <v>112</v>
      </c>
      <c r="E34" s="51">
        <v>122.5</v>
      </c>
      <c r="F34" s="56">
        <v>122.5</v>
      </c>
      <c r="G34" s="51">
        <v>274.5</v>
      </c>
      <c r="H34" s="51">
        <v>284.69</v>
      </c>
      <c r="I34" s="51">
        <v>315.26</v>
      </c>
      <c r="J34" s="51">
        <v>326.73</v>
      </c>
      <c r="K34" s="51">
        <v>257.93999999999994</v>
      </c>
      <c r="L34" s="51">
        <v>263.02999999999997</v>
      </c>
      <c r="M34" s="51">
        <v>251.56999999999996</v>
      </c>
      <c r="N34" s="51">
        <v>269.40000000000003</v>
      </c>
      <c r="O34" s="51">
        <v>299.98</v>
      </c>
      <c r="P34" s="57">
        <v>325.45</v>
      </c>
      <c r="Q34" s="51">
        <v>333.1</v>
      </c>
      <c r="R34" s="51">
        <v>363.67</v>
      </c>
      <c r="S34" s="51">
        <v>310.17</v>
      </c>
      <c r="T34" s="51">
        <v>345.84000000000003</v>
      </c>
      <c r="U34" s="51">
        <v>347.11</v>
      </c>
      <c r="V34" s="51">
        <v>389.15000000000003</v>
      </c>
      <c r="W34" s="51">
        <v>362.40000000000003</v>
      </c>
      <c r="X34" s="51">
        <v>408.26</v>
      </c>
      <c r="Y34" s="51">
        <v>377.68</v>
      </c>
      <c r="Z34" s="51">
        <v>427.37</v>
      </c>
      <c r="AA34" s="51">
        <v>491.06</v>
      </c>
      <c r="AB34" s="51">
        <v>507.62</v>
      </c>
      <c r="AC34" s="51">
        <v>627.37</v>
      </c>
      <c r="AD34" s="51">
        <v>217.17</v>
      </c>
      <c r="AE34" s="52"/>
      <c r="AF34" s="52"/>
      <c r="AG34" s="52"/>
      <c r="AH34" s="52"/>
      <c r="AI34" s="53"/>
    </row>
    <row r="35" spans="1:35" x14ac:dyDescent="0.25">
      <c r="A35" s="32" t="s">
        <v>5</v>
      </c>
      <c r="B35" s="54" t="s">
        <v>113</v>
      </c>
      <c r="C35" s="55" t="s">
        <v>114</v>
      </c>
      <c r="D35" s="55" t="s">
        <v>115</v>
      </c>
      <c r="E35" s="51">
        <v>122.59</v>
      </c>
      <c r="F35" s="56">
        <v>122.59</v>
      </c>
      <c r="G35" s="51">
        <v>296.90000000000003</v>
      </c>
      <c r="H35" s="51">
        <v>307.63</v>
      </c>
      <c r="I35" s="51">
        <v>339.8</v>
      </c>
      <c r="J35" s="51">
        <v>351.86</v>
      </c>
      <c r="K35" s="51">
        <v>279.48</v>
      </c>
      <c r="L35" s="51">
        <v>284.84000000000003</v>
      </c>
      <c r="M35" s="51">
        <v>272.77000000000004</v>
      </c>
      <c r="N35" s="51">
        <v>291.54000000000002</v>
      </c>
      <c r="O35" s="51">
        <v>323.71000000000004</v>
      </c>
      <c r="P35" s="57">
        <v>350.52000000000004</v>
      </c>
      <c r="Q35" s="51">
        <v>358.57</v>
      </c>
      <c r="R35" s="51">
        <v>390.74</v>
      </c>
      <c r="S35" s="51">
        <v>334.44</v>
      </c>
      <c r="T35" s="51">
        <v>371.97</v>
      </c>
      <c r="U35" s="51">
        <v>373.31</v>
      </c>
      <c r="V35" s="51">
        <v>417.55</v>
      </c>
      <c r="W35" s="51">
        <v>389.40000000000003</v>
      </c>
      <c r="X35" s="51">
        <v>437.66</v>
      </c>
      <c r="Y35" s="51">
        <v>405.48</v>
      </c>
      <c r="Z35" s="51">
        <v>457.76000000000005</v>
      </c>
      <c r="AA35" s="51">
        <v>524.79</v>
      </c>
      <c r="AB35" s="51">
        <v>542.22</v>
      </c>
      <c r="AC35" s="51">
        <v>668.22</v>
      </c>
      <c r="AD35" s="51">
        <v>236.58</v>
      </c>
      <c r="AE35" s="52"/>
      <c r="AF35" s="52"/>
      <c r="AG35" s="52"/>
      <c r="AH35" s="52"/>
      <c r="AI35" s="53"/>
    </row>
    <row r="36" spans="1:35" x14ac:dyDescent="0.25">
      <c r="A36" s="32" t="s">
        <v>5</v>
      </c>
      <c r="B36" s="54" t="s">
        <v>116</v>
      </c>
      <c r="C36" s="55" t="s">
        <v>114</v>
      </c>
      <c r="D36" s="55" t="s">
        <v>117</v>
      </c>
      <c r="E36" s="51">
        <v>119.55000000000001</v>
      </c>
      <c r="F36" s="56">
        <v>119.55000000000001</v>
      </c>
      <c r="G36" s="51">
        <v>303.25000000000006</v>
      </c>
      <c r="H36" s="51">
        <v>313.97999999999996</v>
      </c>
      <c r="I36" s="51">
        <v>346.15000000000003</v>
      </c>
      <c r="J36" s="51">
        <v>358.21</v>
      </c>
      <c r="K36" s="51">
        <v>285.83</v>
      </c>
      <c r="L36" s="51">
        <v>291.19</v>
      </c>
      <c r="M36" s="51">
        <v>279.12</v>
      </c>
      <c r="N36" s="51">
        <v>297.89000000000004</v>
      </c>
      <c r="O36" s="51">
        <v>330.06</v>
      </c>
      <c r="P36" s="57">
        <v>356.87000000000006</v>
      </c>
      <c r="Q36" s="51">
        <v>364.92</v>
      </c>
      <c r="R36" s="51">
        <v>397.09</v>
      </c>
      <c r="S36" s="51">
        <v>340.79</v>
      </c>
      <c r="T36" s="51">
        <v>378.32</v>
      </c>
      <c r="U36" s="51">
        <v>379.66</v>
      </c>
      <c r="V36" s="51">
        <v>423.90000000000003</v>
      </c>
      <c r="W36" s="51">
        <v>395.75000000000006</v>
      </c>
      <c r="X36" s="51">
        <v>444.01000000000005</v>
      </c>
      <c r="Y36" s="51">
        <v>411.83</v>
      </c>
      <c r="Z36" s="51">
        <v>464.11000000000007</v>
      </c>
      <c r="AA36" s="51">
        <v>531.14</v>
      </c>
      <c r="AB36" s="51">
        <v>548.56999999999994</v>
      </c>
      <c r="AC36" s="51">
        <v>674.56999999999994</v>
      </c>
      <c r="AD36" s="51">
        <v>242.93</v>
      </c>
      <c r="AE36" s="52"/>
      <c r="AF36" s="52"/>
      <c r="AG36" s="52"/>
      <c r="AH36" s="52"/>
      <c r="AI36" s="53"/>
    </row>
    <row r="37" spans="1:35" x14ac:dyDescent="0.25">
      <c r="A37" s="32" t="s">
        <v>5</v>
      </c>
      <c r="B37" s="54" t="s">
        <v>118</v>
      </c>
      <c r="C37" s="55" t="s">
        <v>119</v>
      </c>
      <c r="D37" s="55" t="s">
        <v>120</v>
      </c>
      <c r="E37" s="51">
        <v>119.54</v>
      </c>
      <c r="F37" s="56">
        <v>119.54</v>
      </c>
      <c r="G37" s="51">
        <v>275.67</v>
      </c>
      <c r="H37" s="51">
        <v>285.63000000000005</v>
      </c>
      <c r="I37" s="51">
        <v>315.52000000000004</v>
      </c>
      <c r="J37" s="51">
        <v>326.72000000000003</v>
      </c>
      <c r="K37" s="51">
        <v>259.48</v>
      </c>
      <c r="L37" s="51">
        <v>264.46000000000004</v>
      </c>
      <c r="M37" s="51">
        <v>253.25</v>
      </c>
      <c r="N37" s="51">
        <v>270.69000000000005</v>
      </c>
      <c r="O37" s="51">
        <v>300.57000000000005</v>
      </c>
      <c r="P37" s="57">
        <v>325.48</v>
      </c>
      <c r="Q37" s="51">
        <v>332.95000000000005</v>
      </c>
      <c r="R37" s="51">
        <v>362.84000000000003</v>
      </c>
      <c r="S37" s="51">
        <v>310.54000000000002</v>
      </c>
      <c r="T37" s="51">
        <v>345.40000000000003</v>
      </c>
      <c r="U37" s="51">
        <v>346.65000000000003</v>
      </c>
      <c r="V37" s="51">
        <v>387.74</v>
      </c>
      <c r="W37" s="51">
        <v>361.59000000000003</v>
      </c>
      <c r="X37" s="51">
        <v>406.42</v>
      </c>
      <c r="Y37" s="51">
        <v>376.54</v>
      </c>
      <c r="Z37" s="51">
        <v>425.1</v>
      </c>
      <c r="AA37" s="51">
        <v>487.37</v>
      </c>
      <c r="AB37" s="51">
        <v>503.56</v>
      </c>
      <c r="AC37" s="51">
        <v>620.61999999999989</v>
      </c>
      <c r="AD37" s="51">
        <v>219.63</v>
      </c>
      <c r="AE37" s="52"/>
      <c r="AF37" s="52"/>
      <c r="AG37" s="52"/>
      <c r="AH37" s="52"/>
      <c r="AI37" s="53"/>
    </row>
    <row r="38" spans="1:35" x14ac:dyDescent="0.25">
      <c r="A38" s="32" t="s">
        <v>5</v>
      </c>
      <c r="B38" s="54" t="s">
        <v>121</v>
      </c>
      <c r="C38" s="55" t="s">
        <v>122</v>
      </c>
      <c r="D38" s="55" t="s">
        <v>123</v>
      </c>
      <c r="E38" s="51">
        <v>112.47</v>
      </c>
      <c r="F38" s="56">
        <v>112.47</v>
      </c>
      <c r="G38" s="51">
        <v>237.17999999999998</v>
      </c>
      <c r="H38" s="51">
        <v>245.04999999999998</v>
      </c>
      <c r="I38" s="51">
        <v>268.64</v>
      </c>
      <c r="J38" s="51">
        <v>277.48</v>
      </c>
      <c r="K38" s="51">
        <v>224.4</v>
      </c>
      <c r="L38" s="51">
        <v>228.32999999999998</v>
      </c>
      <c r="M38" s="51">
        <v>219.48999999999998</v>
      </c>
      <c r="N38" s="51">
        <v>233.24999999999997</v>
      </c>
      <c r="O38" s="51">
        <v>256.84000000000003</v>
      </c>
      <c r="P38" s="57">
        <v>276.5</v>
      </c>
      <c r="Q38" s="51">
        <v>282.40000000000003</v>
      </c>
      <c r="R38" s="51">
        <v>305.99</v>
      </c>
      <c r="S38" s="51">
        <v>264.71000000000004</v>
      </c>
      <c r="T38" s="51">
        <v>292.23</v>
      </c>
      <c r="U38" s="51">
        <v>293.21000000000004</v>
      </c>
      <c r="V38" s="51">
        <v>325.65000000000003</v>
      </c>
      <c r="W38" s="51">
        <v>305.01</v>
      </c>
      <c r="X38" s="51">
        <v>340.40000000000003</v>
      </c>
      <c r="Y38" s="51">
        <v>316.8</v>
      </c>
      <c r="Z38" s="51">
        <v>355.14</v>
      </c>
      <c r="AA38" s="51">
        <v>404.29</v>
      </c>
      <c r="AB38" s="51">
        <v>417.07</v>
      </c>
      <c r="AC38" s="51">
        <v>509.47</v>
      </c>
      <c r="AD38" s="51">
        <v>192.95</v>
      </c>
      <c r="AE38" s="52"/>
      <c r="AF38" s="52"/>
      <c r="AG38" s="52"/>
      <c r="AH38" s="52"/>
      <c r="AI38" s="53"/>
    </row>
    <row r="39" spans="1:35" x14ac:dyDescent="0.25">
      <c r="A39" s="32" t="s">
        <v>5</v>
      </c>
      <c r="B39" s="54" t="s">
        <v>124</v>
      </c>
      <c r="C39" s="55" t="s">
        <v>122</v>
      </c>
      <c r="D39" s="55" t="s">
        <v>125</v>
      </c>
      <c r="E39" s="51">
        <v>115.27000000000001</v>
      </c>
      <c r="F39" s="56">
        <v>115.27000000000001</v>
      </c>
      <c r="G39" s="51">
        <v>220.83</v>
      </c>
      <c r="H39" s="51">
        <v>228.70000000000002</v>
      </c>
      <c r="I39" s="51">
        <v>252.29</v>
      </c>
      <c r="J39" s="51">
        <v>261.12999999999994</v>
      </c>
      <c r="K39" s="51">
        <v>208.04999999999998</v>
      </c>
      <c r="L39" s="51">
        <v>211.98</v>
      </c>
      <c r="M39" s="51">
        <v>203.14000000000001</v>
      </c>
      <c r="N39" s="51">
        <v>216.9</v>
      </c>
      <c r="O39" s="51">
        <v>240.48999999999998</v>
      </c>
      <c r="P39" s="57">
        <v>260.14999999999998</v>
      </c>
      <c r="Q39" s="51">
        <v>266.04999999999995</v>
      </c>
      <c r="R39" s="51">
        <v>289.64</v>
      </c>
      <c r="S39" s="51">
        <v>248.35999999999999</v>
      </c>
      <c r="T39" s="51">
        <v>275.87999999999994</v>
      </c>
      <c r="U39" s="51">
        <v>276.85999999999996</v>
      </c>
      <c r="V39" s="51">
        <v>309.29999999999995</v>
      </c>
      <c r="W39" s="51">
        <v>288.65999999999997</v>
      </c>
      <c r="X39" s="51">
        <v>324.04999999999995</v>
      </c>
      <c r="Y39" s="51">
        <v>300.45</v>
      </c>
      <c r="Z39" s="51">
        <v>338.78999999999996</v>
      </c>
      <c r="AA39" s="51">
        <v>387.94</v>
      </c>
      <c r="AB39" s="51">
        <v>400.71999999999997</v>
      </c>
      <c r="AC39" s="51">
        <v>493.12</v>
      </c>
      <c r="AD39" s="51">
        <v>176.6</v>
      </c>
      <c r="AE39" s="52"/>
      <c r="AF39" s="52"/>
      <c r="AG39" s="52"/>
      <c r="AH39" s="52"/>
      <c r="AI39" s="53"/>
    </row>
    <row r="40" spans="1:35" x14ac:dyDescent="0.25">
      <c r="A40" s="32" t="s">
        <v>5</v>
      </c>
      <c r="B40" s="54" t="s">
        <v>126</v>
      </c>
      <c r="C40" s="55" t="s">
        <v>127</v>
      </c>
      <c r="D40" s="55" t="s">
        <v>128</v>
      </c>
      <c r="E40" s="51">
        <v>112.45</v>
      </c>
      <c r="F40" s="56">
        <v>112.45</v>
      </c>
      <c r="G40" s="51">
        <v>281.79000000000002</v>
      </c>
      <c r="H40" s="51">
        <v>292.52000000000004</v>
      </c>
      <c r="I40" s="51">
        <v>324.69</v>
      </c>
      <c r="J40" s="51">
        <v>336.75</v>
      </c>
      <c r="K40" s="51">
        <v>264.37</v>
      </c>
      <c r="L40" s="51">
        <v>269.73</v>
      </c>
      <c r="M40" s="51">
        <v>257.66000000000003</v>
      </c>
      <c r="N40" s="51">
        <v>276.43</v>
      </c>
      <c r="O40" s="51">
        <v>308.60000000000002</v>
      </c>
      <c r="P40" s="57">
        <v>335.41</v>
      </c>
      <c r="Q40" s="51">
        <v>343.46</v>
      </c>
      <c r="R40" s="51">
        <v>375.63000000000005</v>
      </c>
      <c r="S40" s="51">
        <v>319.33</v>
      </c>
      <c r="T40" s="51">
        <v>356.86</v>
      </c>
      <c r="U40" s="51">
        <v>358.2</v>
      </c>
      <c r="V40" s="51">
        <v>402.44</v>
      </c>
      <c r="W40" s="51">
        <v>374.29</v>
      </c>
      <c r="X40" s="51">
        <v>422.55</v>
      </c>
      <c r="Y40" s="51">
        <v>390.37</v>
      </c>
      <c r="Z40" s="51">
        <v>442.65000000000003</v>
      </c>
      <c r="AA40" s="51">
        <v>509.68</v>
      </c>
      <c r="AB40" s="51">
        <v>527.11</v>
      </c>
      <c r="AC40" s="51">
        <v>653.11</v>
      </c>
      <c r="AD40" s="51">
        <v>221.47000000000003</v>
      </c>
      <c r="AE40" s="52"/>
      <c r="AF40" s="52"/>
      <c r="AG40" s="52"/>
      <c r="AH40" s="52"/>
      <c r="AI40" s="53"/>
    </row>
    <row r="41" spans="1:35" x14ac:dyDescent="0.25">
      <c r="A41" s="32" t="s">
        <v>5</v>
      </c>
      <c r="B41" s="54" t="s">
        <v>129</v>
      </c>
      <c r="C41" s="55" t="s">
        <v>130</v>
      </c>
      <c r="D41" s="55" t="s">
        <v>131</v>
      </c>
      <c r="E41" s="51">
        <v>115.13000000000001</v>
      </c>
      <c r="F41" s="56">
        <v>115.13000000000001</v>
      </c>
      <c r="G41" s="51">
        <v>291.18</v>
      </c>
      <c r="H41" s="51">
        <v>301.90999999999997</v>
      </c>
      <c r="I41" s="51">
        <v>334.08</v>
      </c>
      <c r="J41" s="51">
        <v>346.14</v>
      </c>
      <c r="K41" s="51">
        <v>273.76</v>
      </c>
      <c r="L41" s="51">
        <v>279.12</v>
      </c>
      <c r="M41" s="51">
        <v>267.05</v>
      </c>
      <c r="N41" s="51">
        <v>285.82</v>
      </c>
      <c r="O41" s="51">
        <v>317.99</v>
      </c>
      <c r="P41" s="57">
        <v>344.8</v>
      </c>
      <c r="Q41" s="51">
        <v>352.84999999999997</v>
      </c>
      <c r="R41" s="51">
        <v>385.02</v>
      </c>
      <c r="S41" s="51">
        <v>328.71999999999997</v>
      </c>
      <c r="T41" s="51">
        <v>366.25</v>
      </c>
      <c r="U41" s="51">
        <v>367.59</v>
      </c>
      <c r="V41" s="51">
        <v>411.83</v>
      </c>
      <c r="W41" s="51">
        <v>383.68</v>
      </c>
      <c r="X41" s="51">
        <v>431.94</v>
      </c>
      <c r="Y41" s="51">
        <v>399.76</v>
      </c>
      <c r="Z41" s="51">
        <v>452.04</v>
      </c>
      <c r="AA41" s="51">
        <v>519.07000000000005</v>
      </c>
      <c r="AB41" s="51">
        <v>536.5</v>
      </c>
      <c r="AC41" s="51">
        <v>662.5</v>
      </c>
      <c r="AD41" s="51">
        <v>230.85999999999999</v>
      </c>
      <c r="AE41" s="52"/>
      <c r="AF41" s="52"/>
      <c r="AG41" s="52"/>
      <c r="AH41" s="52"/>
      <c r="AI41" s="53"/>
    </row>
    <row r="42" spans="1:35" x14ac:dyDescent="0.25">
      <c r="A42" s="32" t="s">
        <v>5</v>
      </c>
      <c r="B42" s="54" t="s">
        <v>132</v>
      </c>
      <c r="C42" s="55" t="s">
        <v>130</v>
      </c>
      <c r="D42" s="55" t="s">
        <v>133</v>
      </c>
      <c r="E42" s="51">
        <v>109.98</v>
      </c>
      <c r="F42" s="56">
        <v>109.98</v>
      </c>
      <c r="G42" s="51">
        <v>290.29000000000002</v>
      </c>
      <c r="H42" s="51">
        <v>301.02</v>
      </c>
      <c r="I42" s="51">
        <v>333.19</v>
      </c>
      <c r="J42" s="51">
        <v>345.25</v>
      </c>
      <c r="K42" s="51">
        <v>272.87</v>
      </c>
      <c r="L42" s="51">
        <v>278.23</v>
      </c>
      <c r="M42" s="51">
        <v>266.16000000000003</v>
      </c>
      <c r="N42" s="51">
        <v>284.93</v>
      </c>
      <c r="O42" s="51">
        <v>317.10000000000002</v>
      </c>
      <c r="P42" s="57">
        <v>343.91</v>
      </c>
      <c r="Q42" s="51">
        <v>351.96</v>
      </c>
      <c r="R42" s="51">
        <v>384.13</v>
      </c>
      <c r="S42" s="51">
        <v>327.83</v>
      </c>
      <c r="T42" s="51">
        <v>365.36</v>
      </c>
      <c r="U42" s="51">
        <v>366.7</v>
      </c>
      <c r="V42" s="51">
        <v>410.94</v>
      </c>
      <c r="W42" s="51">
        <v>382.79</v>
      </c>
      <c r="X42" s="51">
        <v>431.05</v>
      </c>
      <c r="Y42" s="51">
        <v>398.87</v>
      </c>
      <c r="Z42" s="51">
        <v>451.15000000000003</v>
      </c>
      <c r="AA42" s="51">
        <v>518.18000000000006</v>
      </c>
      <c r="AB42" s="51">
        <v>535.61</v>
      </c>
      <c r="AC42" s="51">
        <v>661.61</v>
      </c>
      <c r="AD42" s="51">
        <v>229.97000000000003</v>
      </c>
      <c r="AE42" s="52"/>
      <c r="AF42" s="52"/>
      <c r="AG42" s="52"/>
      <c r="AH42" s="52"/>
      <c r="AI42" s="53"/>
    </row>
    <row r="43" spans="1:35" x14ac:dyDescent="0.25">
      <c r="A43" s="32" t="s">
        <v>5</v>
      </c>
      <c r="B43" s="54" t="s">
        <v>134</v>
      </c>
      <c r="C43" s="55" t="s">
        <v>130</v>
      </c>
      <c r="D43" s="55" t="s">
        <v>135</v>
      </c>
      <c r="E43" s="51">
        <v>112.09</v>
      </c>
      <c r="F43" s="56">
        <v>112.09</v>
      </c>
      <c r="G43" s="51">
        <v>252.29</v>
      </c>
      <c r="H43" s="51">
        <v>261.19000000000005</v>
      </c>
      <c r="I43" s="51">
        <v>287.88000000000005</v>
      </c>
      <c r="J43" s="51">
        <v>297.89000000000004</v>
      </c>
      <c r="K43" s="51">
        <v>237.84</v>
      </c>
      <c r="L43" s="51">
        <v>242.29</v>
      </c>
      <c r="M43" s="51">
        <v>232.28</v>
      </c>
      <c r="N43" s="51">
        <v>247.85</v>
      </c>
      <c r="O43" s="51">
        <v>274.54000000000008</v>
      </c>
      <c r="P43" s="57">
        <v>296.78000000000003</v>
      </c>
      <c r="Q43" s="51">
        <v>303.45000000000005</v>
      </c>
      <c r="R43" s="51">
        <v>330.14000000000004</v>
      </c>
      <c r="S43" s="51">
        <v>283.43000000000006</v>
      </c>
      <c r="T43" s="51">
        <v>314.57000000000005</v>
      </c>
      <c r="U43" s="51">
        <v>315.68000000000006</v>
      </c>
      <c r="V43" s="51">
        <v>352.38000000000005</v>
      </c>
      <c r="W43" s="51">
        <v>329.03000000000003</v>
      </c>
      <c r="X43" s="51">
        <v>369.07000000000005</v>
      </c>
      <c r="Y43" s="51">
        <v>342.37</v>
      </c>
      <c r="Z43" s="51">
        <v>385.75</v>
      </c>
      <c r="AA43" s="51">
        <v>441.35</v>
      </c>
      <c r="AB43" s="51">
        <v>455.81000000000006</v>
      </c>
      <c r="AC43" s="51">
        <v>560.35</v>
      </c>
      <c r="AD43" s="51">
        <v>202.25000000000003</v>
      </c>
      <c r="AE43" s="52"/>
      <c r="AF43" s="52"/>
      <c r="AG43" s="52"/>
      <c r="AH43" s="52"/>
      <c r="AI43" s="53"/>
    </row>
    <row r="44" spans="1:35" x14ac:dyDescent="0.25">
      <c r="A44" s="32" t="s">
        <v>5</v>
      </c>
      <c r="B44" s="54" t="s">
        <v>136</v>
      </c>
      <c r="C44" s="55" t="s">
        <v>137</v>
      </c>
      <c r="D44" s="55" t="s">
        <v>138</v>
      </c>
      <c r="E44" s="51">
        <v>116.47</v>
      </c>
      <c r="F44" s="51">
        <v>116.47</v>
      </c>
      <c r="G44" s="51">
        <v>226.15</v>
      </c>
      <c r="H44" s="51">
        <v>234.91</v>
      </c>
      <c r="I44" s="51">
        <v>261.19</v>
      </c>
      <c r="J44" s="51">
        <v>271.04000000000002</v>
      </c>
      <c r="K44" s="51">
        <v>211.91</v>
      </c>
      <c r="L44" s="51">
        <v>216.29</v>
      </c>
      <c r="M44" s="51">
        <v>206.43999999999997</v>
      </c>
      <c r="N44" s="51">
        <v>221.77</v>
      </c>
      <c r="O44" s="51">
        <v>248.04999999999998</v>
      </c>
      <c r="P44" s="57">
        <v>269.95000000000005</v>
      </c>
      <c r="Q44" s="51">
        <v>276.52000000000004</v>
      </c>
      <c r="R44" s="51">
        <v>302.8</v>
      </c>
      <c r="S44" s="51">
        <v>256.81</v>
      </c>
      <c r="T44" s="51">
        <v>287.47000000000003</v>
      </c>
      <c r="U44" s="51">
        <v>288.56</v>
      </c>
      <c r="V44" s="51">
        <v>324.7</v>
      </c>
      <c r="W44" s="51">
        <v>301.7</v>
      </c>
      <c r="X44" s="51">
        <v>341.12</v>
      </c>
      <c r="Y44" s="51">
        <v>314.84000000000003</v>
      </c>
      <c r="Z44" s="51">
        <v>357.55</v>
      </c>
      <c r="AA44" s="51">
        <v>412.3</v>
      </c>
      <c r="AB44" s="51">
        <v>426.53000000000003</v>
      </c>
      <c r="AC44" s="51">
        <v>529.46</v>
      </c>
      <c r="AD44" s="51">
        <v>176.86999999999998</v>
      </c>
      <c r="AE44" s="52"/>
      <c r="AF44" s="52"/>
      <c r="AG44" s="52"/>
      <c r="AH44" s="52"/>
      <c r="AI44" s="53"/>
    </row>
    <row r="45" spans="1:35" x14ac:dyDescent="0.25">
      <c r="A45" s="32" t="s">
        <v>5</v>
      </c>
      <c r="B45" s="54" t="s">
        <v>139</v>
      </c>
      <c r="C45" s="55" t="s">
        <v>140</v>
      </c>
      <c r="D45" s="55" t="s">
        <v>141</v>
      </c>
      <c r="E45" s="51">
        <v>115.91</v>
      </c>
      <c r="F45" s="56">
        <v>115.91</v>
      </c>
      <c r="G45" s="51">
        <v>293.60000000000002</v>
      </c>
      <c r="H45" s="51">
        <v>304.33</v>
      </c>
      <c r="I45" s="51">
        <v>336.5</v>
      </c>
      <c r="J45" s="51">
        <v>348.56</v>
      </c>
      <c r="K45" s="51">
        <v>276.18</v>
      </c>
      <c r="L45" s="51">
        <v>281.54000000000002</v>
      </c>
      <c r="M45" s="51">
        <v>269.47000000000003</v>
      </c>
      <c r="N45" s="51">
        <v>288.24</v>
      </c>
      <c r="O45" s="51">
        <v>320.41000000000003</v>
      </c>
      <c r="P45" s="57">
        <v>347.22</v>
      </c>
      <c r="Q45" s="51">
        <v>355.27</v>
      </c>
      <c r="R45" s="51">
        <v>387.44</v>
      </c>
      <c r="S45" s="51">
        <v>331.14</v>
      </c>
      <c r="T45" s="51">
        <v>368.67</v>
      </c>
      <c r="U45" s="51">
        <v>370.01</v>
      </c>
      <c r="V45" s="51">
        <v>414.25</v>
      </c>
      <c r="W45" s="51">
        <v>386.1</v>
      </c>
      <c r="X45" s="51">
        <v>434.36</v>
      </c>
      <c r="Y45" s="51">
        <v>402.18</v>
      </c>
      <c r="Z45" s="51">
        <v>454.46000000000004</v>
      </c>
      <c r="AA45" s="51">
        <v>521.49</v>
      </c>
      <c r="AB45" s="51">
        <v>538.91999999999996</v>
      </c>
      <c r="AC45" s="51">
        <v>664.92</v>
      </c>
      <c r="AD45" s="51">
        <v>233.28</v>
      </c>
      <c r="AE45" s="52"/>
      <c r="AF45" s="52"/>
      <c r="AG45" s="52"/>
      <c r="AH45" s="52"/>
      <c r="AI45" s="53"/>
    </row>
    <row r="46" spans="1:35" x14ac:dyDescent="0.25">
      <c r="A46" s="32" t="s">
        <v>5</v>
      </c>
      <c r="B46" s="54" t="s">
        <v>142</v>
      </c>
      <c r="C46" s="55" t="s">
        <v>143</v>
      </c>
      <c r="D46" s="55" t="s">
        <v>144</v>
      </c>
      <c r="E46" s="51">
        <v>113.12</v>
      </c>
      <c r="F46" s="56">
        <v>113.12</v>
      </c>
      <c r="G46" s="51">
        <v>248.39000000000001</v>
      </c>
      <c r="H46" s="51">
        <v>259.12</v>
      </c>
      <c r="I46" s="51">
        <v>291.28999999999996</v>
      </c>
      <c r="J46" s="51">
        <v>303.34999999999997</v>
      </c>
      <c r="K46" s="51">
        <v>230.97</v>
      </c>
      <c r="L46" s="51">
        <v>236.33</v>
      </c>
      <c r="M46" s="51">
        <v>224.26000000000002</v>
      </c>
      <c r="N46" s="51">
        <v>243.03</v>
      </c>
      <c r="O46" s="51">
        <v>275.2</v>
      </c>
      <c r="P46" s="57">
        <v>302.01</v>
      </c>
      <c r="Q46" s="51">
        <v>310.05999999999995</v>
      </c>
      <c r="R46" s="51">
        <v>342.23</v>
      </c>
      <c r="S46" s="51">
        <v>285.92999999999995</v>
      </c>
      <c r="T46" s="51">
        <v>323.45999999999998</v>
      </c>
      <c r="U46" s="51">
        <v>324.79999999999995</v>
      </c>
      <c r="V46" s="51">
        <v>369.03999999999996</v>
      </c>
      <c r="W46" s="51">
        <v>340.89</v>
      </c>
      <c r="X46" s="51">
        <v>389.15</v>
      </c>
      <c r="Y46" s="51">
        <v>356.96999999999997</v>
      </c>
      <c r="Z46" s="51">
        <v>409.25</v>
      </c>
      <c r="AA46" s="51">
        <v>476.28</v>
      </c>
      <c r="AB46" s="51">
        <v>493.71</v>
      </c>
      <c r="AC46" s="51">
        <v>619.71</v>
      </c>
      <c r="AD46" s="51">
        <v>188.07000000000002</v>
      </c>
      <c r="AE46" s="52"/>
      <c r="AF46" s="52"/>
      <c r="AG46" s="52"/>
      <c r="AH46" s="52"/>
      <c r="AI46" s="53"/>
    </row>
    <row r="47" spans="1:35" x14ac:dyDescent="0.25">
      <c r="A47" s="32" t="s">
        <v>5</v>
      </c>
      <c r="B47" s="54" t="s">
        <v>145</v>
      </c>
      <c r="C47" s="55" t="s">
        <v>146</v>
      </c>
      <c r="D47" s="55" t="s">
        <v>147</v>
      </c>
      <c r="E47" s="51">
        <v>118.92</v>
      </c>
      <c r="F47" s="56">
        <v>118.92</v>
      </c>
      <c r="G47" s="51">
        <v>290.95000000000005</v>
      </c>
      <c r="H47" s="51">
        <v>301.38</v>
      </c>
      <c r="I47" s="51">
        <v>332.68</v>
      </c>
      <c r="J47" s="51">
        <v>344.42</v>
      </c>
      <c r="K47" s="51">
        <v>273.99</v>
      </c>
      <c r="L47" s="51">
        <v>279.21000000000004</v>
      </c>
      <c r="M47" s="51">
        <v>267.47000000000003</v>
      </c>
      <c r="N47" s="51">
        <v>285.73</v>
      </c>
      <c r="O47" s="51">
        <v>317.03000000000003</v>
      </c>
      <c r="P47" s="57">
        <v>343.12</v>
      </c>
      <c r="Q47" s="51">
        <v>350.94</v>
      </c>
      <c r="R47" s="51">
        <v>382.24</v>
      </c>
      <c r="S47" s="51">
        <v>327.47000000000003</v>
      </c>
      <c r="T47" s="51">
        <v>363.98</v>
      </c>
      <c r="U47" s="51">
        <v>365.29</v>
      </c>
      <c r="V47" s="51">
        <v>408.33000000000004</v>
      </c>
      <c r="W47" s="51">
        <v>380.94</v>
      </c>
      <c r="X47" s="51">
        <v>427.89000000000004</v>
      </c>
      <c r="Y47" s="51">
        <v>396.59000000000003</v>
      </c>
      <c r="Z47" s="51">
        <v>447.45000000000005</v>
      </c>
      <c r="AA47" s="51">
        <v>512.66000000000008</v>
      </c>
      <c r="AB47" s="51">
        <v>529.62</v>
      </c>
      <c r="AC47" s="51">
        <v>652.20999999999992</v>
      </c>
      <c r="AD47" s="51">
        <v>232.26000000000002</v>
      </c>
      <c r="AE47" s="52"/>
      <c r="AF47" s="52"/>
      <c r="AG47" s="52"/>
      <c r="AH47" s="52"/>
      <c r="AI47" s="53"/>
    </row>
    <row r="48" spans="1:35" x14ac:dyDescent="0.25">
      <c r="A48" s="32" t="s">
        <v>5</v>
      </c>
      <c r="B48" s="54" t="s">
        <v>148</v>
      </c>
      <c r="C48" s="55" t="s">
        <v>149</v>
      </c>
      <c r="D48" s="55" t="s">
        <v>150</v>
      </c>
      <c r="E48" s="51">
        <v>119.87</v>
      </c>
      <c r="F48" s="51">
        <v>119.87</v>
      </c>
      <c r="G48" s="51">
        <v>286.51</v>
      </c>
      <c r="H48" s="51">
        <v>297.13</v>
      </c>
      <c r="I48" s="51">
        <v>329</v>
      </c>
      <c r="J48" s="51">
        <v>340.95</v>
      </c>
      <c r="K48" s="51">
        <v>269.24</v>
      </c>
      <c r="L48" s="51">
        <v>274.55</v>
      </c>
      <c r="M48" s="51">
        <v>262.60000000000002</v>
      </c>
      <c r="N48" s="51">
        <v>281.19</v>
      </c>
      <c r="O48" s="51">
        <v>313.07</v>
      </c>
      <c r="P48" s="57">
        <v>339.63</v>
      </c>
      <c r="Q48" s="51">
        <v>347.59000000000003</v>
      </c>
      <c r="R48" s="51">
        <v>379.47</v>
      </c>
      <c r="S48" s="51">
        <v>323.69</v>
      </c>
      <c r="T48" s="51">
        <v>360.87</v>
      </c>
      <c r="U48" s="51">
        <v>362.2</v>
      </c>
      <c r="V48" s="51">
        <v>406.03000000000003</v>
      </c>
      <c r="W48" s="51">
        <v>378.14</v>
      </c>
      <c r="X48" s="51">
        <v>425.95000000000005</v>
      </c>
      <c r="Y48" s="51">
        <v>394.07</v>
      </c>
      <c r="Z48" s="51">
        <v>445.87</v>
      </c>
      <c r="AA48" s="51">
        <v>512.27</v>
      </c>
      <c r="AB48" s="51">
        <v>529.53</v>
      </c>
      <c r="AC48" s="51">
        <v>654.36</v>
      </c>
      <c r="AD48" s="51">
        <v>226.75</v>
      </c>
      <c r="AE48" s="52"/>
      <c r="AF48" s="52"/>
      <c r="AG48" s="52"/>
      <c r="AH48" s="52"/>
      <c r="AI48" s="53"/>
    </row>
    <row r="49" spans="1:35" x14ac:dyDescent="0.25">
      <c r="A49" s="32" t="s">
        <v>5</v>
      </c>
      <c r="B49" s="54" t="s">
        <v>151</v>
      </c>
      <c r="C49" s="55" t="s">
        <v>152</v>
      </c>
      <c r="D49" s="55" t="s">
        <v>153</v>
      </c>
      <c r="E49" s="51">
        <v>116.07000000000001</v>
      </c>
      <c r="F49" s="56">
        <v>116.07000000000001</v>
      </c>
      <c r="G49" s="51">
        <v>264</v>
      </c>
      <c r="H49" s="51">
        <v>272.83999999999997</v>
      </c>
      <c r="I49" s="51">
        <v>299.35999999999996</v>
      </c>
      <c r="J49" s="51">
        <v>309.29999999999995</v>
      </c>
      <c r="K49" s="51">
        <v>249.63</v>
      </c>
      <c r="L49" s="51">
        <v>254.05</v>
      </c>
      <c r="M49" s="51">
        <v>244.10999999999996</v>
      </c>
      <c r="N49" s="51">
        <v>259.58</v>
      </c>
      <c r="O49" s="51">
        <v>286.09999999999997</v>
      </c>
      <c r="P49" s="57">
        <v>308.2</v>
      </c>
      <c r="Q49" s="51">
        <v>314.83</v>
      </c>
      <c r="R49" s="51">
        <v>341.34999999999997</v>
      </c>
      <c r="S49" s="51">
        <v>294.94</v>
      </c>
      <c r="T49" s="51">
        <v>325.88</v>
      </c>
      <c r="U49" s="51">
        <v>326.97999999999996</v>
      </c>
      <c r="V49" s="51">
        <v>363.45</v>
      </c>
      <c r="W49" s="51">
        <v>340.23999999999995</v>
      </c>
      <c r="X49" s="51">
        <v>380.02</v>
      </c>
      <c r="Y49" s="51">
        <v>353.5</v>
      </c>
      <c r="Z49" s="51">
        <v>396.59999999999997</v>
      </c>
      <c r="AA49" s="51">
        <v>451.84999999999997</v>
      </c>
      <c r="AB49" s="51">
        <v>466.21</v>
      </c>
      <c r="AC49" s="51">
        <v>570.08000000000004</v>
      </c>
      <c r="AD49" s="51">
        <v>214.26999999999998</v>
      </c>
      <c r="AE49" s="52"/>
      <c r="AF49" s="52"/>
      <c r="AG49" s="52"/>
      <c r="AH49" s="52"/>
      <c r="AI49" s="53"/>
    </row>
    <row r="50" spans="1:35" x14ac:dyDescent="0.25">
      <c r="A50" s="32" t="s">
        <v>5</v>
      </c>
      <c r="B50" s="54" t="s">
        <v>154</v>
      </c>
      <c r="C50" s="55" t="s">
        <v>155</v>
      </c>
      <c r="D50" s="55" t="s">
        <v>156</v>
      </c>
      <c r="E50" s="51">
        <v>112.19</v>
      </c>
      <c r="F50" s="56">
        <v>112.19</v>
      </c>
      <c r="G50" s="51">
        <v>226.48999999999998</v>
      </c>
      <c r="H50" s="51">
        <v>234.35999999999999</v>
      </c>
      <c r="I50" s="51">
        <v>257.95</v>
      </c>
      <c r="J50" s="51">
        <v>266.79000000000002</v>
      </c>
      <c r="K50" s="51">
        <v>213.71</v>
      </c>
      <c r="L50" s="51">
        <v>217.64</v>
      </c>
      <c r="M50" s="51">
        <v>208.79999999999998</v>
      </c>
      <c r="N50" s="51">
        <v>222.55999999999997</v>
      </c>
      <c r="O50" s="51">
        <v>246.15</v>
      </c>
      <c r="P50" s="57">
        <v>265.81</v>
      </c>
      <c r="Q50" s="51">
        <v>271.71000000000004</v>
      </c>
      <c r="R50" s="51">
        <v>295.3</v>
      </c>
      <c r="S50" s="51">
        <v>254.02</v>
      </c>
      <c r="T50" s="51">
        <v>281.54000000000002</v>
      </c>
      <c r="U50" s="51">
        <v>282.52000000000004</v>
      </c>
      <c r="V50" s="51">
        <v>314.96000000000004</v>
      </c>
      <c r="W50" s="51">
        <v>294.32</v>
      </c>
      <c r="X50" s="51">
        <v>329.71000000000004</v>
      </c>
      <c r="Y50" s="51">
        <v>306.11</v>
      </c>
      <c r="Z50" s="51">
        <v>344.45</v>
      </c>
      <c r="AA50" s="51">
        <v>393.6</v>
      </c>
      <c r="AB50" s="51">
        <v>406.38</v>
      </c>
      <c r="AC50" s="51">
        <v>498.78000000000003</v>
      </c>
      <c r="AD50" s="51">
        <v>182.26</v>
      </c>
      <c r="AE50" s="52"/>
      <c r="AF50" s="52"/>
      <c r="AG50" s="52"/>
      <c r="AH50" s="52"/>
      <c r="AI50" s="53"/>
    </row>
    <row r="51" spans="1:35" x14ac:dyDescent="0.25">
      <c r="A51" s="32" t="s">
        <v>5</v>
      </c>
      <c r="B51" s="54" t="s">
        <v>159</v>
      </c>
      <c r="C51" s="55" t="s">
        <v>155</v>
      </c>
      <c r="D51" s="55" t="s">
        <v>160</v>
      </c>
      <c r="E51" s="51">
        <v>111.78</v>
      </c>
      <c r="F51" s="56">
        <v>111.78</v>
      </c>
      <c r="G51" s="51">
        <v>253.32999999999996</v>
      </c>
      <c r="H51" s="51">
        <v>261.55</v>
      </c>
      <c r="I51" s="51">
        <v>286.18</v>
      </c>
      <c r="J51" s="51">
        <v>295.42</v>
      </c>
      <c r="K51" s="51">
        <v>239.98999999999998</v>
      </c>
      <c r="L51" s="51">
        <v>244.1</v>
      </c>
      <c r="M51" s="51">
        <v>234.85999999999999</v>
      </c>
      <c r="N51" s="51">
        <v>249.23</v>
      </c>
      <c r="O51" s="51">
        <v>273.86</v>
      </c>
      <c r="P51" s="57">
        <v>294.39</v>
      </c>
      <c r="Q51" s="51">
        <v>300.55</v>
      </c>
      <c r="R51" s="51">
        <v>325.18</v>
      </c>
      <c r="S51" s="51">
        <v>282.07</v>
      </c>
      <c r="T51" s="51">
        <v>310.81</v>
      </c>
      <c r="U51" s="51">
        <v>311.84000000000003</v>
      </c>
      <c r="V51" s="51">
        <v>345.71</v>
      </c>
      <c r="W51" s="51">
        <v>324.16000000000003</v>
      </c>
      <c r="X51" s="51">
        <v>361.11</v>
      </c>
      <c r="Y51" s="51">
        <v>336.47</v>
      </c>
      <c r="Z51" s="51">
        <v>376.5</v>
      </c>
      <c r="AA51" s="51">
        <v>427.82</v>
      </c>
      <c r="AB51" s="51">
        <v>441.17</v>
      </c>
      <c r="AC51" s="51">
        <v>537.65</v>
      </c>
      <c r="AD51" s="51">
        <v>207.15</v>
      </c>
      <c r="AE51" s="52"/>
      <c r="AF51" s="52"/>
      <c r="AG51" s="52"/>
      <c r="AH51" s="52"/>
      <c r="AI51" s="53"/>
    </row>
    <row r="52" spans="1:35" x14ac:dyDescent="0.25">
      <c r="A52" s="32" t="s">
        <v>5</v>
      </c>
      <c r="B52" s="54" t="s">
        <v>161</v>
      </c>
      <c r="C52" s="55" t="s">
        <v>162</v>
      </c>
      <c r="D52" s="55" t="s">
        <v>163</v>
      </c>
      <c r="E52" s="51">
        <v>119.10000000000001</v>
      </c>
      <c r="F52" s="56">
        <v>119.10000000000001</v>
      </c>
      <c r="G52" s="51">
        <v>288.81000000000006</v>
      </c>
      <c r="H52" s="51">
        <v>299.54000000000002</v>
      </c>
      <c r="I52" s="51">
        <v>331.71000000000004</v>
      </c>
      <c r="J52" s="51">
        <v>343.77000000000004</v>
      </c>
      <c r="K52" s="51">
        <v>271.39000000000004</v>
      </c>
      <c r="L52" s="51">
        <v>276.75000000000006</v>
      </c>
      <c r="M52" s="51">
        <v>264.68</v>
      </c>
      <c r="N52" s="51">
        <v>283.45000000000005</v>
      </c>
      <c r="O52" s="51">
        <v>315.62000000000006</v>
      </c>
      <c r="P52" s="57">
        <v>342.43000000000006</v>
      </c>
      <c r="Q52" s="51">
        <v>350.48</v>
      </c>
      <c r="R52" s="51">
        <v>382.65000000000003</v>
      </c>
      <c r="S52" s="51">
        <v>326.35000000000002</v>
      </c>
      <c r="T52" s="51">
        <v>363.88000000000005</v>
      </c>
      <c r="U52" s="51">
        <v>365.22</v>
      </c>
      <c r="V52" s="51">
        <v>409.46000000000004</v>
      </c>
      <c r="W52" s="51">
        <v>381.31000000000006</v>
      </c>
      <c r="X52" s="51">
        <v>429.57000000000005</v>
      </c>
      <c r="Y52" s="51">
        <v>397.39000000000004</v>
      </c>
      <c r="Z52" s="51">
        <v>449.67000000000007</v>
      </c>
      <c r="AA52" s="51">
        <v>516.70000000000005</v>
      </c>
      <c r="AB52" s="51">
        <v>534.13</v>
      </c>
      <c r="AC52" s="51">
        <v>660.13</v>
      </c>
      <c r="AD52" s="51">
        <v>228.48999999999998</v>
      </c>
      <c r="AE52" s="52"/>
      <c r="AF52" s="52"/>
      <c r="AG52" s="52"/>
      <c r="AH52" s="52"/>
      <c r="AI52" s="53"/>
    </row>
    <row r="53" spans="1:35" x14ac:dyDescent="0.25">
      <c r="A53" s="32" t="s">
        <v>5</v>
      </c>
      <c r="B53" s="54" t="s">
        <v>167</v>
      </c>
      <c r="C53" s="55" t="s">
        <v>168</v>
      </c>
      <c r="D53" s="55" t="s">
        <v>169</v>
      </c>
      <c r="E53" s="51">
        <v>119.12</v>
      </c>
      <c r="F53" s="56">
        <v>119.12</v>
      </c>
      <c r="G53" s="51">
        <v>240.55</v>
      </c>
      <c r="H53" s="51">
        <v>248.42</v>
      </c>
      <c r="I53" s="51">
        <v>272.01</v>
      </c>
      <c r="J53" s="51">
        <v>280.85000000000002</v>
      </c>
      <c r="K53" s="51">
        <v>227.77</v>
      </c>
      <c r="L53" s="51">
        <v>231.70000000000002</v>
      </c>
      <c r="M53" s="51">
        <v>222.85999999999999</v>
      </c>
      <c r="N53" s="51">
        <v>236.62</v>
      </c>
      <c r="O53" s="51">
        <v>260.21000000000004</v>
      </c>
      <c r="P53" s="57">
        <v>279.87</v>
      </c>
      <c r="Q53" s="51">
        <v>285.77000000000004</v>
      </c>
      <c r="R53" s="51">
        <v>309.36</v>
      </c>
      <c r="S53" s="51">
        <v>268.08000000000004</v>
      </c>
      <c r="T53" s="51">
        <v>295.60000000000002</v>
      </c>
      <c r="U53" s="51">
        <v>296.58000000000004</v>
      </c>
      <c r="V53" s="51">
        <v>329.02000000000004</v>
      </c>
      <c r="W53" s="51">
        <v>308.38</v>
      </c>
      <c r="X53" s="51">
        <v>343.77000000000004</v>
      </c>
      <c r="Y53" s="51">
        <v>320.17000000000007</v>
      </c>
      <c r="Z53" s="51">
        <v>358.51</v>
      </c>
      <c r="AA53" s="51">
        <v>407.66000000000008</v>
      </c>
      <c r="AB53" s="51">
        <v>420.44000000000005</v>
      </c>
      <c r="AC53" s="51">
        <v>512.84</v>
      </c>
      <c r="AD53" s="51">
        <v>196.32000000000002</v>
      </c>
      <c r="AE53" s="52"/>
      <c r="AF53" s="52"/>
      <c r="AG53" s="52"/>
      <c r="AH53" s="52"/>
      <c r="AI53" s="53"/>
    </row>
    <row r="54" spans="1:35" x14ac:dyDescent="0.25">
      <c r="A54" s="32" t="s">
        <v>5</v>
      </c>
      <c r="B54" s="54" t="s">
        <v>170</v>
      </c>
      <c r="C54" s="55" t="s">
        <v>171</v>
      </c>
      <c r="D54" s="55" t="s">
        <v>172</v>
      </c>
      <c r="E54" s="51">
        <v>123.12</v>
      </c>
      <c r="F54" s="56">
        <v>123.12</v>
      </c>
      <c r="G54" s="51">
        <v>314.35000000000002</v>
      </c>
      <c r="H54" s="51">
        <v>325.08</v>
      </c>
      <c r="I54" s="51">
        <v>357.25</v>
      </c>
      <c r="J54" s="51">
        <v>369.31</v>
      </c>
      <c r="K54" s="51">
        <v>296.93</v>
      </c>
      <c r="L54" s="51">
        <v>302.29000000000002</v>
      </c>
      <c r="M54" s="51">
        <v>290.22000000000003</v>
      </c>
      <c r="N54" s="51">
        <v>308.99</v>
      </c>
      <c r="O54" s="51">
        <v>341.16</v>
      </c>
      <c r="P54" s="57">
        <v>367.97</v>
      </c>
      <c r="Q54" s="51">
        <v>376.02</v>
      </c>
      <c r="R54" s="51">
        <v>408.19</v>
      </c>
      <c r="S54" s="51">
        <v>351.89</v>
      </c>
      <c r="T54" s="51">
        <v>389.42</v>
      </c>
      <c r="U54" s="51">
        <v>390.76</v>
      </c>
      <c r="V54" s="51">
        <v>435</v>
      </c>
      <c r="W54" s="51">
        <v>406.85</v>
      </c>
      <c r="X54" s="51">
        <v>455.11</v>
      </c>
      <c r="Y54" s="51">
        <v>422.93</v>
      </c>
      <c r="Z54" s="51">
        <v>475.21000000000004</v>
      </c>
      <c r="AA54" s="51">
        <v>542.24</v>
      </c>
      <c r="AB54" s="51">
        <v>559.66999999999996</v>
      </c>
      <c r="AC54" s="51">
        <v>685.67</v>
      </c>
      <c r="AD54" s="51">
        <v>254.03</v>
      </c>
      <c r="AE54" s="52"/>
      <c r="AF54" s="52"/>
      <c r="AG54" s="52"/>
      <c r="AH54" s="52"/>
      <c r="AI54" s="53"/>
    </row>
    <row r="55" spans="1:35" x14ac:dyDescent="0.25">
      <c r="A55" s="32" t="s">
        <v>5</v>
      </c>
      <c r="B55" s="54" t="s">
        <v>173</v>
      </c>
      <c r="C55" s="55" t="s">
        <v>174</v>
      </c>
      <c r="D55" s="55" t="s">
        <v>175</v>
      </c>
      <c r="E55" s="51">
        <v>112.11</v>
      </c>
      <c r="F55" s="56">
        <v>112.11</v>
      </c>
      <c r="G55" s="51">
        <v>301.42</v>
      </c>
      <c r="H55" s="51">
        <v>312.14999999999998</v>
      </c>
      <c r="I55" s="51">
        <v>344.32</v>
      </c>
      <c r="J55" s="51">
        <v>356.38</v>
      </c>
      <c r="K55" s="51">
        <v>284</v>
      </c>
      <c r="L55" s="51">
        <v>289.36</v>
      </c>
      <c r="M55" s="51">
        <v>277.29000000000002</v>
      </c>
      <c r="N55" s="51">
        <v>296.06</v>
      </c>
      <c r="O55" s="51">
        <v>328.23</v>
      </c>
      <c r="P55" s="57">
        <v>355.04</v>
      </c>
      <c r="Q55" s="51">
        <v>363.09</v>
      </c>
      <c r="R55" s="51">
        <v>395.26</v>
      </c>
      <c r="S55" s="51">
        <v>338.96</v>
      </c>
      <c r="T55" s="51">
        <v>376.49</v>
      </c>
      <c r="U55" s="51">
        <v>377.83</v>
      </c>
      <c r="V55" s="51">
        <v>422.07</v>
      </c>
      <c r="W55" s="51">
        <v>393.92</v>
      </c>
      <c r="X55" s="51">
        <v>442.18</v>
      </c>
      <c r="Y55" s="51">
        <v>410</v>
      </c>
      <c r="Z55" s="51">
        <v>462.28000000000003</v>
      </c>
      <c r="AA55" s="51">
        <v>529.31000000000006</v>
      </c>
      <c r="AB55" s="51">
        <v>546.74</v>
      </c>
      <c r="AC55" s="51">
        <v>672.74</v>
      </c>
      <c r="AD55" s="51">
        <v>241.10000000000002</v>
      </c>
      <c r="AE55" s="52"/>
      <c r="AF55" s="52"/>
      <c r="AG55" s="52"/>
      <c r="AH55" s="52"/>
      <c r="AI55" s="53"/>
    </row>
    <row r="56" spans="1:35" x14ac:dyDescent="0.25">
      <c r="A56" s="32" t="s">
        <v>5</v>
      </c>
      <c r="B56" s="54" t="s">
        <v>176</v>
      </c>
      <c r="C56" s="55" t="s">
        <v>174</v>
      </c>
      <c r="D56" s="55" t="s">
        <v>177</v>
      </c>
      <c r="E56" s="51">
        <v>115.75</v>
      </c>
      <c r="F56" s="51">
        <v>115.75</v>
      </c>
      <c r="G56" s="51">
        <v>289.92</v>
      </c>
      <c r="H56" s="51">
        <v>299.97000000000003</v>
      </c>
      <c r="I56" s="51">
        <v>330.12</v>
      </c>
      <c r="J56" s="51">
        <v>341.43</v>
      </c>
      <c r="K56" s="51">
        <v>273.58</v>
      </c>
      <c r="L56" s="51">
        <v>278.61</v>
      </c>
      <c r="M56" s="51">
        <v>267.3</v>
      </c>
      <c r="N56" s="51">
        <v>284.89</v>
      </c>
      <c r="O56" s="51">
        <v>315.05</v>
      </c>
      <c r="P56" s="57">
        <v>340.18</v>
      </c>
      <c r="Q56" s="51">
        <v>347.71000000000004</v>
      </c>
      <c r="R56" s="51">
        <v>377.87</v>
      </c>
      <c r="S56" s="51">
        <v>325.10000000000002</v>
      </c>
      <c r="T56" s="51">
        <v>360.28000000000003</v>
      </c>
      <c r="U56" s="51">
        <v>361.54</v>
      </c>
      <c r="V56" s="51">
        <v>403</v>
      </c>
      <c r="W56" s="51">
        <v>376.61</v>
      </c>
      <c r="X56" s="51">
        <v>421.85</v>
      </c>
      <c r="Y56" s="51">
        <v>391.69</v>
      </c>
      <c r="Z56" s="51">
        <v>440.70000000000005</v>
      </c>
      <c r="AA56" s="51">
        <v>503.52000000000004</v>
      </c>
      <c r="AB56" s="51">
        <v>519.86</v>
      </c>
      <c r="AC56" s="51">
        <v>637.96999999999991</v>
      </c>
      <c r="AD56" s="51">
        <v>233.37</v>
      </c>
      <c r="AE56" s="52"/>
      <c r="AF56" s="52"/>
      <c r="AG56" s="52"/>
      <c r="AH56" s="52"/>
      <c r="AI56" s="53"/>
    </row>
    <row r="57" spans="1:35" x14ac:dyDescent="0.25">
      <c r="A57" s="32" t="s">
        <v>5</v>
      </c>
      <c r="B57" s="54" t="s">
        <v>178</v>
      </c>
      <c r="C57" s="55" t="s">
        <v>179</v>
      </c>
      <c r="D57" s="55" t="s">
        <v>180</v>
      </c>
      <c r="E57" s="51">
        <v>116.13000000000001</v>
      </c>
      <c r="F57" s="56">
        <v>116.13000000000001</v>
      </c>
      <c r="G57" s="51">
        <v>258.98</v>
      </c>
      <c r="H57" s="51">
        <v>268.00000000000006</v>
      </c>
      <c r="I57" s="51">
        <v>295.08</v>
      </c>
      <c r="J57" s="51">
        <v>305.22999999999996</v>
      </c>
      <c r="K57" s="51">
        <v>244.31</v>
      </c>
      <c r="L57" s="51">
        <v>248.82000000000002</v>
      </c>
      <c r="M57" s="51">
        <v>238.67</v>
      </c>
      <c r="N57" s="51">
        <v>254.46</v>
      </c>
      <c r="O57" s="51">
        <v>281.53999999999996</v>
      </c>
      <c r="P57" s="57">
        <v>304.10999999999996</v>
      </c>
      <c r="Q57" s="51">
        <v>310.87</v>
      </c>
      <c r="R57" s="51">
        <v>337.95</v>
      </c>
      <c r="S57" s="51">
        <v>290.57</v>
      </c>
      <c r="T57" s="51">
        <v>322.15999999999997</v>
      </c>
      <c r="U57" s="51">
        <v>323.27999999999997</v>
      </c>
      <c r="V57" s="51">
        <v>360.52</v>
      </c>
      <c r="W57" s="51">
        <v>336.82</v>
      </c>
      <c r="X57" s="51">
        <v>377.44</v>
      </c>
      <c r="Y57" s="51">
        <v>350.35999999999996</v>
      </c>
      <c r="Z57" s="51">
        <v>394.36</v>
      </c>
      <c r="AA57" s="51">
        <v>450.77</v>
      </c>
      <c r="AB57" s="51">
        <v>465.44</v>
      </c>
      <c r="AC57" s="51">
        <v>571.49</v>
      </c>
      <c r="AD57" s="51">
        <v>208.21</v>
      </c>
      <c r="AE57" s="52"/>
      <c r="AF57" s="52"/>
      <c r="AG57" s="52"/>
      <c r="AH57" s="52"/>
      <c r="AI57" s="53"/>
    </row>
    <row r="58" spans="1:35" x14ac:dyDescent="0.25">
      <c r="A58" s="32" t="s">
        <v>5</v>
      </c>
      <c r="B58" s="54" t="s">
        <v>181</v>
      </c>
      <c r="C58" s="55" t="s">
        <v>182</v>
      </c>
      <c r="D58" s="55" t="s">
        <v>183</v>
      </c>
      <c r="E58" s="51">
        <v>112.65</v>
      </c>
      <c r="F58" s="56">
        <v>112.65</v>
      </c>
      <c r="G58" s="51">
        <v>283.31</v>
      </c>
      <c r="H58" s="51">
        <v>294.03999999999996</v>
      </c>
      <c r="I58" s="51">
        <v>326.20999999999998</v>
      </c>
      <c r="J58" s="51">
        <v>338.27</v>
      </c>
      <c r="K58" s="51">
        <v>265.89</v>
      </c>
      <c r="L58" s="51">
        <v>271.25</v>
      </c>
      <c r="M58" s="51">
        <v>259.18</v>
      </c>
      <c r="N58" s="51">
        <v>277.95</v>
      </c>
      <c r="O58" s="51">
        <v>310.12</v>
      </c>
      <c r="P58" s="57">
        <v>336.93</v>
      </c>
      <c r="Q58" s="51">
        <v>344.97999999999996</v>
      </c>
      <c r="R58" s="51">
        <v>377.15</v>
      </c>
      <c r="S58" s="51">
        <v>320.84999999999997</v>
      </c>
      <c r="T58" s="51">
        <v>358.38</v>
      </c>
      <c r="U58" s="51">
        <v>359.71999999999997</v>
      </c>
      <c r="V58" s="51">
        <v>403.96</v>
      </c>
      <c r="W58" s="51">
        <v>375.81</v>
      </c>
      <c r="X58" s="51">
        <v>424.07</v>
      </c>
      <c r="Y58" s="51">
        <v>391.89</v>
      </c>
      <c r="Z58" s="51">
        <v>444.17</v>
      </c>
      <c r="AA58" s="51">
        <v>511.2</v>
      </c>
      <c r="AB58" s="51">
        <v>528.62999999999988</v>
      </c>
      <c r="AC58" s="51">
        <v>654.62999999999988</v>
      </c>
      <c r="AD58" s="51">
        <v>222.99</v>
      </c>
      <c r="AE58" s="52"/>
      <c r="AF58" s="52"/>
      <c r="AG58" s="52"/>
      <c r="AH58" s="52"/>
      <c r="AI58" s="53"/>
    </row>
    <row r="59" spans="1:35" x14ac:dyDescent="0.25">
      <c r="A59" s="32" t="s">
        <v>5</v>
      </c>
      <c r="B59" s="54" t="s">
        <v>184</v>
      </c>
      <c r="C59" s="55" t="s">
        <v>185</v>
      </c>
      <c r="D59" s="55" t="s">
        <v>186</v>
      </c>
      <c r="E59" s="51">
        <v>121.85000000000001</v>
      </c>
      <c r="F59" s="56">
        <v>121.85000000000001</v>
      </c>
      <c r="G59" s="51">
        <v>313.21000000000004</v>
      </c>
      <c r="H59" s="51">
        <v>323.94</v>
      </c>
      <c r="I59" s="51">
        <v>356.11</v>
      </c>
      <c r="J59" s="51">
        <v>368.17</v>
      </c>
      <c r="K59" s="51">
        <v>295.79000000000002</v>
      </c>
      <c r="L59" s="51">
        <v>301.15000000000003</v>
      </c>
      <c r="M59" s="51">
        <v>289.08000000000004</v>
      </c>
      <c r="N59" s="51">
        <v>307.85000000000002</v>
      </c>
      <c r="O59" s="51">
        <v>340.02000000000004</v>
      </c>
      <c r="P59" s="57">
        <v>366.83000000000004</v>
      </c>
      <c r="Q59" s="51">
        <v>374.88</v>
      </c>
      <c r="R59" s="51">
        <v>407.05</v>
      </c>
      <c r="S59" s="51">
        <v>350.75</v>
      </c>
      <c r="T59" s="51">
        <v>388.28000000000003</v>
      </c>
      <c r="U59" s="51">
        <v>389.62</v>
      </c>
      <c r="V59" s="51">
        <v>433.86</v>
      </c>
      <c r="W59" s="51">
        <v>405.71000000000004</v>
      </c>
      <c r="X59" s="51">
        <v>453.97</v>
      </c>
      <c r="Y59" s="51">
        <v>421.79</v>
      </c>
      <c r="Z59" s="51">
        <v>474.07000000000005</v>
      </c>
      <c r="AA59" s="51">
        <v>541.1</v>
      </c>
      <c r="AB59" s="51">
        <v>558.53</v>
      </c>
      <c r="AC59" s="51">
        <v>684.53</v>
      </c>
      <c r="AD59" s="51">
        <v>252.89</v>
      </c>
      <c r="AE59" s="52"/>
      <c r="AF59" s="52"/>
      <c r="AG59" s="52"/>
      <c r="AH59" s="52"/>
      <c r="AI59" s="53"/>
    </row>
    <row r="60" spans="1:35" x14ac:dyDescent="0.25">
      <c r="A60" s="32" t="s">
        <v>5</v>
      </c>
      <c r="B60" s="54" t="s">
        <v>191</v>
      </c>
      <c r="C60" s="55" t="s">
        <v>185</v>
      </c>
      <c r="D60" s="55" t="s">
        <v>192</v>
      </c>
      <c r="E60" s="51">
        <v>118.72</v>
      </c>
      <c r="F60" s="56">
        <v>118.72</v>
      </c>
      <c r="G60" s="51">
        <v>289.53000000000003</v>
      </c>
      <c r="H60" s="51">
        <v>300.26</v>
      </c>
      <c r="I60" s="51">
        <v>332.43</v>
      </c>
      <c r="J60" s="51">
        <v>344.49</v>
      </c>
      <c r="K60" s="51">
        <v>272.11</v>
      </c>
      <c r="L60" s="51">
        <v>277.47000000000003</v>
      </c>
      <c r="M60" s="51">
        <v>265.40000000000003</v>
      </c>
      <c r="N60" s="51">
        <v>284.17</v>
      </c>
      <c r="O60" s="51">
        <v>316.34000000000003</v>
      </c>
      <c r="P60" s="57">
        <v>343.15000000000003</v>
      </c>
      <c r="Q60" s="51">
        <v>351.2</v>
      </c>
      <c r="R60" s="51">
        <v>383.37</v>
      </c>
      <c r="S60" s="51">
        <v>327.07</v>
      </c>
      <c r="T60" s="51">
        <v>364.6</v>
      </c>
      <c r="U60" s="51">
        <v>365.94</v>
      </c>
      <c r="V60" s="51">
        <v>410.18</v>
      </c>
      <c r="W60" s="51">
        <v>382.03000000000003</v>
      </c>
      <c r="X60" s="51">
        <v>430.29</v>
      </c>
      <c r="Y60" s="51">
        <v>398.11</v>
      </c>
      <c r="Z60" s="51">
        <v>450.39000000000004</v>
      </c>
      <c r="AA60" s="51">
        <v>517.42000000000007</v>
      </c>
      <c r="AB60" s="51">
        <v>534.85</v>
      </c>
      <c r="AC60" s="51">
        <v>660.85</v>
      </c>
      <c r="AD60" s="51">
        <v>229.21</v>
      </c>
      <c r="AE60" s="52"/>
      <c r="AF60" s="52"/>
      <c r="AG60" s="52"/>
      <c r="AH60" s="52"/>
      <c r="AI60" s="53"/>
    </row>
    <row r="61" spans="1:35" x14ac:dyDescent="0.25">
      <c r="A61" s="32" t="s">
        <v>5</v>
      </c>
      <c r="B61" s="54" t="s">
        <v>193</v>
      </c>
      <c r="C61" s="55" t="s">
        <v>185</v>
      </c>
      <c r="D61" s="55" t="s">
        <v>194</v>
      </c>
      <c r="E61" s="51">
        <v>115.30000000000001</v>
      </c>
      <c r="F61" s="56">
        <v>115.30000000000001</v>
      </c>
      <c r="G61" s="51">
        <v>288.08</v>
      </c>
      <c r="H61" s="51">
        <v>298.8</v>
      </c>
      <c r="I61" s="51">
        <v>330.96999999999997</v>
      </c>
      <c r="J61" s="51">
        <v>343.03</v>
      </c>
      <c r="K61" s="51">
        <v>270.66000000000003</v>
      </c>
      <c r="L61" s="51">
        <v>276.02</v>
      </c>
      <c r="M61" s="51">
        <v>263.95999999999998</v>
      </c>
      <c r="N61" s="51">
        <v>282.71999999999997</v>
      </c>
      <c r="O61" s="51">
        <v>314.89</v>
      </c>
      <c r="P61" s="57">
        <v>341.69</v>
      </c>
      <c r="Q61" s="51">
        <v>349.73</v>
      </c>
      <c r="R61" s="51">
        <v>381.9</v>
      </c>
      <c r="S61" s="51">
        <v>325.61</v>
      </c>
      <c r="T61" s="51">
        <v>363.13</v>
      </c>
      <c r="U61" s="51">
        <v>364.46999999999997</v>
      </c>
      <c r="V61" s="51">
        <v>408.7</v>
      </c>
      <c r="W61" s="51">
        <v>380.56</v>
      </c>
      <c r="X61" s="51">
        <v>428.8</v>
      </c>
      <c r="Y61" s="51">
        <v>396.64</v>
      </c>
      <c r="Z61" s="51">
        <v>448.91</v>
      </c>
      <c r="AA61" s="51">
        <v>515.91999999999996</v>
      </c>
      <c r="AB61" s="51">
        <v>533.34</v>
      </c>
      <c r="AC61" s="51">
        <v>659.31999999999994</v>
      </c>
      <c r="AD61" s="51">
        <v>227.77</v>
      </c>
      <c r="AE61" s="52"/>
      <c r="AF61" s="52"/>
      <c r="AG61" s="52"/>
      <c r="AH61" s="52"/>
      <c r="AI61" s="53"/>
    </row>
    <row r="62" spans="1:35" x14ac:dyDescent="0.25">
      <c r="A62" s="32" t="s">
        <v>5</v>
      </c>
      <c r="B62" s="54" t="s">
        <v>195</v>
      </c>
      <c r="C62" s="55" t="s">
        <v>196</v>
      </c>
      <c r="D62" s="55" t="s">
        <v>197</v>
      </c>
      <c r="E62" s="51">
        <v>112.65</v>
      </c>
      <c r="F62" s="56">
        <v>112.65</v>
      </c>
      <c r="G62" s="51">
        <v>206.94000000000003</v>
      </c>
      <c r="H62" s="51">
        <v>214.88000000000002</v>
      </c>
      <c r="I62" s="51">
        <v>238.68</v>
      </c>
      <c r="J62" s="51">
        <v>247.60000000000002</v>
      </c>
      <c r="K62" s="51">
        <v>194.05</v>
      </c>
      <c r="L62" s="51">
        <v>198.02</v>
      </c>
      <c r="M62" s="51">
        <v>189.09</v>
      </c>
      <c r="N62" s="51">
        <v>202.98000000000002</v>
      </c>
      <c r="O62" s="51">
        <v>226.78</v>
      </c>
      <c r="P62" s="57">
        <v>246.61</v>
      </c>
      <c r="Q62" s="51">
        <v>252.56</v>
      </c>
      <c r="R62" s="51">
        <v>276.36</v>
      </c>
      <c r="S62" s="51">
        <v>234.71</v>
      </c>
      <c r="T62" s="51">
        <v>262.48</v>
      </c>
      <c r="U62" s="51">
        <v>263.46999999999997</v>
      </c>
      <c r="V62" s="51">
        <v>296.19</v>
      </c>
      <c r="W62" s="51">
        <v>275.37</v>
      </c>
      <c r="X62" s="51">
        <v>311.07</v>
      </c>
      <c r="Y62" s="51">
        <v>287.27</v>
      </c>
      <c r="Z62" s="51">
        <v>325.95</v>
      </c>
      <c r="AA62" s="51">
        <v>375.53</v>
      </c>
      <c r="AB62" s="51">
        <v>388.41999999999996</v>
      </c>
      <c r="AC62" s="51">
        <v>481.64</v>
      </c>
      <c r="AD62" s="51">
        <v>162.32000000000002</v>
      </c>
      <c r="AE62" s="52"/>
      <c r="AF62" s="52"/>
      <c r="AG62" s="52"/>
      <c r="AH62" s="52"/>
      <c r="AI62" s="53"/>
    </row>
    <row r="63" spans="1:35" x14ac:dyDescent="0.25">
      <c r="A63" s="32" t="s">
        <v>5</v>
      </c>
      <c r="B63" s="54" t="s">
        <v>198</v>
      </c>
      <c r="C63" s="55" t="s">
        <v>199</v>
      </c>
      <c r="D63" s="55" t="s">
        <v>200</v>
      </c>
      <c r="E63" s="51">
        <v>112.25</v>
      </c>
      <c r="F63" s="56">
        <v>112.25</v>
      </c>
      <c r="G63" s="51">
        <v>286.58</v>
      </c>
      <c r="H63" s="51">
        <v>297.31</v>
      </c>
      <c r="I63" s="51">
        <v>329.48</v>
      </c>
      <c r="J63" s="51">
        <v>341.54</v>
      </c>
      <c r="K63" s="51">
        <v>269.16000000000003</v>
      </c>
      <c r="L63" s="51">
        <v>274.52000000000004</v>
      </c>
      <c r="M63" s="51">
        <v>262.45</v>
      </c>
      <c r="N63" s="51">
        <v>281.21999999999997</v>
      </c>
      <c r="O63" s="51">
        <v>313.39000000000004</v>
      </c>
      <c r="P63" s="57">
        <v>340.2</v>
      </c>
      <c r="Q63" s="51">
        <v>348.25</v>
      </c>
      <c r="R63" s="51">
        <v>380.42</v>
      </c>
      <c r="S63" s="51">
        <v>324.12</v>
      </c>
      <c r="T63" s="51">
        <v>361.65000000000003</v>
      </c>
      <c r="U63" s="51">
        <v>362.99</v>
      </c>
      <c r="V63" s="51">
        <v>407.22999999999996</v>
      </c>
      <c r="W63" s="51">
        <v>379.08</v>
      </c>
      <c r="X63" s="51">
        <v>427.34</v>
      </c>
      <c r="Y63" s="51">
        <v>395.16</v>
      </c>
      <c r="Z63" s="51">
        <v>447.44</v>
      </c>
      <c r="AA63" s="51">
        <v>514.47</v>
      </c>
      <c r="AB63" s="51">
        <v>531.9</v>
      </c>
      <c r="AC63" s="51">
        <v>657.9</v>
      </c>
      <c r="AD63" s="51">
        <v>226.26</v>
      </c>
      <c r="AE63" s="52"/>
      <c r="AF63" s="52"/>
      <c r="AG63" s="52"/>
      <c r="AH63" s="52"/>
      <c r="AI63" s="53"/>
    </row>
    <row r="64" spans="1:35" x14ac:dyDescent="0.25">
      <c r="A64" s="32" t="s">
        <v>5</v>
      </c>
      <c r="B64" s="54" t="s">
        <v>201</v>
      </c>
      <c r="C64" s="55" t="s">
        <v>202</v>
      </c>
      <c r="D64" s="55" t="s">
        <v>203</v>
      </c>
      <c r="E64" s="51">
        <v>107.62</v>
      </c>
      <c r="F64" s="56">
        <v>107.62</v>
      </c>
      <c r="G64" s="51">
        <v>290.03000000000003</v>
      </c>
      <c r="H64" s="51">
        <v>300.76</v>
      </c>
      <c r="I64" s="51">
        <v>332.93</v>
      </c>
      <c r="J64" s="51">
        <v>344.99</v>
      </c>
      <c r="K64" s="51">
        <v>272.61</v>
      </c>
      <c r="L64" s="51">
        <v>277.97000000000003</v>
      </c>
      <c r="M64" s="51">
        <v>265.89999999999998</v>
      </c>
      <c r="N64" s="51">
        <v>284.67</v>
      </c>
      <c r="O64" s="51">
        <v>316.84000000000003</v>
      </c>
      <c r="P64" s="57">
        <v>343.65000000000003</v>
      </c>
      <c r="Q64" s="51">
        <v>351.7</v>
      </c>
      <c r="R64" s="51">
        <v>383.87</v>
      </c>
      <c r="S64" s="51">
        <v>327.57</v>
      </c>
      <c r="T64" s="51">
        <v>365.1</v>
      </c>
      <c r="U64" s="51">
        <v>366.44</v>
      </c>
      <c r="V64" s="51">
        <v>410.68</v>
      </c>
      <c r="W64" s="51">
        <v>382.53000000000003</v>
      </c>
      <c r="X64" s="51">
        <v>430.79</v>
      </c>
      <c r="Y64" s="51">
        <v>398.61</v>
      </c>
      <c r="Z64" s="51">
        <v>450.89000000000004</v>
      </c>
      <c r="AA64" s="51">
        <v>517.91999999999996</v>
      </c>
      <c r="AB64" s="51">
        <v>535.34999999999991</v>
      </c>
      <c r="AC64" s="51">
        <v>661.34999999999991</v>
      </c>
      <c r="AD64" s="51">
        <v>229.71</v>
      </c>
      <c r="AE64" s="52"/>
      <c r="AF64" s="52"/>
      <c r="AG64" s="52"/>
      <c r="AH64" s="52"/>
      <c r="AI64" s="53"/>
    </row>
    <row r="65" spans="1:35" x14ac:dyDescent="0.25">
      <c r="A65" s="32" t="s">
        <v>5</v>
      </c>
      <c r="B65" s="54" t="s">
        <v>204</v>
      </c>
      <c r="C65" s="55" t="s">
        <v>205</v>
      </c>
      <c r="D65" s="55" t="s">
        <v>206</v>
      </c>
      <c r="E65" s="51">
        <v>122.86</v>
      </c>
      <c r="F65" s="56">
        <v>122.86</v>
      </c>
      <c r="G65" s="51">
        <v>263.98</v>
      </c>
      <c r="H65" s="51">
        <v>273.10999999999996</v>
      </c>
      <c r="I65" s="51">
        <v>300.49</v>
      </c>
      <c r="J65" s="51">
        <v>310.76</v>
      </c>
      <c r="K65" s="51">
        <v>249.14000000000001</v>
      </c>
      <c r="L65" s="51">
        <v>253.71</v>
      </c>
      <c r="M65" s="51">
        <v>243.44000000000003</v>
      </c>
      <c r="N65" s="51">
        <v>259.40999999999997</v>
      </c>
      <c r="O65" s="51">
        <v>286.79999999999995</v>
      </c>
      <c r="P65" s="57">
        <v>309.62</v>
      </c>
      <c r="Q65" s="51">
        <v>316.46999999999997</v>
      </c>
      <c r="R65" s="51">
        <v>343.84999999999997</v>
      </c>
      <c r="S65" s="51">
        <v>295.93</v>
      </c>
      <c r="T65" s="51">
        <v>327.88</v>
      </c>
      <c r="U65" s="51">
        <v>329.02</v>
      </c>
      <c r="V65" s="51">
        <v>366.68</v>
      </c>
      <c r="W65" s="51">
        <v>342.71</v>
      </c>
      <c r="X65" s="51">
        <v>383.78999999999996</v>
      </c>
      <c r="Y65" s="51">
        <v>356.40999999999997</v>
      </c>
      <c r="Z65" s="51">
        <v>400.90999999999997</v>
      </c>
      <c r="AA65" s="51">
        <v>457.96</v>
      </c>
      <c r="AB65" s="51">
        <v>472.8</v>
      </c>
      <c r="AC65" s="51">
        <v>580.05999999999995</v>
      </c>
      <c r="AD65" s="51">
        <v>212.63000000000002</v>
      </c>
      <c r="AE65" s="52"/>
      <c r="AF65" s="52"/>
      <c r="AG65" s="52"/>
      <c r="AH65" s="52"/>
      <c r="AI65" s="53"/>
    </row>
    <row r="66" spans="1:35" x14ac:dyDescent="0.25">
      <c r="A66" s="32" t="s">
        <v>5</v>
      </c>
      <c r="B66" s="54" t="s">
        <v>207</v>
      </c>
      <c r="C66" s="55" t="s">
        <v>208</v>
      </c>
      <c r="D66" s="55" t="s">
        <v>209</v>
      </c>
      <c r="E66" s="51">
        <v>116.24000000000001</v>
      </c>
      <c r="F66" s="56">
        <v>116.24000000000001</v>
      </c>
      <c r="G66" s="51">
        <v>291.12</v>
      </c>
      <c r="H66" s="51">
        <v>301.85000000000002</v>
      </c>
      <c r="I66" s="51">
        <v>334.02000000000004</v>
      </c>
      <c r="J66" s="51">
        <v>346.08</v>
      </c>
      <c r="K66" s="51">
        <v>273.7</v>
      </c>
      <c r="L66" s="51">
        <v>279.06</v>
      </c>
      <c r="M66" s="51">
        <v>266.99</v>
      </c>
      <c r="N66" s="51">
        <v>285.76</v>
      </c>
      <c r="O66" s="51">
        <v>317.93</v>
      </c>
      <c r="P66" s="57">
        <v>344.74</v>
      </c>
      <c r="Q66" s="51">
        <v>352.79</v>
      </c>
      <c r="R66" s="51">
        <v>384.96000000000004</v>
      </c>
      <c r="S66" s="51">
        <v>328.66</v>
      </c>
      <c r="T66" s="51">
        <v>366.19</v>
      </c>
      <c r="U66" s="51">
        <v>367.53000000000003</v>
      </c>
      <c r="V66" s="51">
        <v>411.77</v>
      </c>
      <c r="W66" s="51">
        <v>383.62</v>
      </c>
      <c r="X66" s="51">
        <v>431.88</v>
      </c>
      <c r="Y66" s="51">
        <v>399.7</v>
      </c>
      <c r="Z66" s="51">
        <v>451.98</v>
      </c>
      <c r="AA66" s="51">
        <v>519.01</v>
      </c>
      <c r="AB66" s="51">
        <v>536.43999999999994</v>
      </c>
      <c r="AC66" s="51">
        <v>662.44</v>
      </c>
      <c r="AD66" s="51">
        <v>230.8</v>
      </c>
      <c r="AE66" s="52"/>
      <c r="AF66" s="52"/>
      <c r="AG66" s="52"/>
      <c r="AH66" s="52"/>
      <c r="AI66" s="53"/>
    </row>
    <row r="67" spans="1:35" x14ac:dyDescent="0.25">
      <c r="A67" s="32" t="s">
        <v>5</v>
      </c>
      <c r="B67" s="54" t="s">
        <v>210</v>
      </c>
      <c r="C67" s="55" t="s">
        <v>211</v>
      </c>
      <c r="D67" s="55" t="s">
        <v>212</v>
      </c>
      <c r="E67" s="51">
        <v>112.67</v>
      </c>
      <c r="F67" s="56">
        <v>112.67</v>
      </c>
      <c r="G67" s="51">
        <v>303.90000000000003</v>
      </c>
      <c r="H67" s="51">
        <v>314.63</v>
      </c>
      <c r="I67" s="51">
        <v>346.8</v>
      </c>
      <c r="J67" s="51">
        <v>358.86</v>
      </c>
      <c r="K67" s="51">
        <v>286.48</v>
      </c>
      <c r="L67" s="51">
        <v>291.84000000000003</v>
      </c>
      <c r="M67" s="51">
        <v>279.77000000000004</v>
      </c>
      <c r="N67" s="51">
        <v>298.54000000000002</v>
      </c>
      <c r="O67" s="51">
        <v>330.71000000000004</v>
      </c>
      <c r="P67" s="57">
        <v>357.52000000000004</v>
      </c>
      <c r="Q67" s="51">
        <v>365.57</v>
      </c>
      <c r="R67" s="51">
        <v>397.74</v>
      </c>
      <c r="S67" s="51">
        <v>341.44</v>
      </c>
      <c r="T67" s="51">
        <v>378.97</v>
      </c>
      <c r="U67" s="51">
        <v>380.31</v>
      </c>
      <c r="V67" s="51">
        <v>424.55</v>
      </c>
      <c r="W67" s="51">
        <v>396.40000000000003</v>
      </c>
      <c r="X67" s="51">
        <v>444.66</v>
      </c>
      <c r="Y67" s="51">
        <v>412.48</v>
      </c>
      <c r="Z67" s="51">
        <v>464.76000000000005</v>
      </c>
      <c r="AA67" s="51">
        <v>531.79</v>
      </c>
      <c r="AB67" s="51">
        <v>549.21999999999991</v>
      </c>
      <c r="AC67" s="51">
        <v>675.21999999999991</v>
      </c>
      <c r="AD67" s="51">
        <v>243.58</v>
      </c>
      <c r="AE67" s="52"/>
      <c r="AF67" s="52"/>
      <c r="AG67" s="52"/>
      <c r="AH67" s="52"/>
      <c r="AI67" s="53"/>
    </row>
    <row r="68" spans="1:35" x14ac:dyDescent="0.25">
      <c r="A68" s="32" t="s">
        <v>5</v>
      </c>
      <c r="B68" s="54" t="s">
        <v>213</v>
      </c>
      <c r="C68" s="55" t="s">
        <v>214</v>
      </c>
      <c r="D68" s="55" t="s">
        <v>215</v>
      </c>
      <c r="E68" s="51">
        <v>115.54</v>
      </c>
      <c r="F68" s="56">
        <v>115.54</v>
      </c>
      <c r="G68" s="51">
        <v>249.35</v>
      </c>
      <c r="H68" s="51">
        <v>258.60000000000002</v>
      </c>
      <c r="I68" s="51">
        <v>286.35000000000002</v>
      </c>
      <c r="J68" s="51">
        <v>296.76</v>
      </c>
      <c r="K68" s="51">
        <v>234.31</v>
      </c>
      <c r="L68" s="51">
        <v>238.94</v>
      </c>
      <c r="M68" s="51">
        <v>228.53</v>
      </c>
      <c r="N68" s="51">
        <v>244.72</v>
      </c>
      <c r="O68" s="51">
        <v>272.48</v>
      </c>
      <c r="P68" s="57">
        <v>295.61</v>
      </c>
      <c r="Q68" s="51">
        <v>302.53999999999996</v>
      </c>
      <c r="R68" s="51">
        <v>330.29999999999995</v>
      </c>
      <c r="S68" s="51">
        <v>281.73</v>
      </c>
      <c r="T68" s="51">
        <v>314.11</v>
      </c>
      <c r="U68" s="51">
        <v>315.27</v>
      </c>
      <c r="V68" s="51">
        <v>353.43</v>
      </c>
      <c r="W68" s="51">
        <v>329.14</v>
      </c>
      <c r="X68" s="51">
        <v>370.78</v>
      </c>
      <c r="Y68" s="51">
        <v>343.02</v>
      </c>
      <c r="Z68" s="51">
        <v>388.13</v>
      </c>
      <c r="AA68" s="51">
        <v>445.95000000000005</v>
      </c>
      <c r="AB68" s="51">
        <v>460.99</v>
      </c>
      <c r="AC68" s="51">
        <v>569.70000000000005</v>
      </c>
      <c r="AD68" s="51">
        <v>197.3</v>
      </c>
      <c r="AE68" s="52"/>
      <c r="AF68" s="52"/>
      <c r="AG68" s="52"/>
      <c r="AH68" s="52"/>
      <c r="AI68" s="53"/>
    </row>
    <row r="69" spans="1:35" x14ac:dyDescent="0.25">
      <c r="A69" s="32" t="s">
        <v>5</v>
      </c>
      <c r="B69" s="54" t="s">
        <v>216</v>
      </c>
      <c r="C69" s="55" t="s">
        <v>217</v>
      </c>
      <c r="D69" s="55" t="s">
        <v>218</v>
      </c>
      <c r="E69" s="51">
        <v>113.05000000000001</v>
      </c>
      <c r="F69" s="56">
        <v>113.05000000000001</v>
      </c>
      <c r="G69" s="51">
        <v>244.01</v>
      </c>
      <c r="H69" s="51">
        <v>252.35</v>
      </c>
      <c r="I69" s="51">
        <v>277.35000000000002</v>
      </c>
      <c r="J69" s="51">
        <v>286.71999999999997</v>
      </c>
      <c r="K69" s="51">
        <v>230.47</v>
      </c>
      <c r="L69" s="51">
        <v>234.64</v>
      </c>
      <c r="M69" s="51">
        <v>225.26</v>
      </c>
      <c r="N69" s="51">
        <v>239.85</v>
      </c>
      <c r="O69" s="51">
        <v>264.85000000000002</v>
      </c>
      <c r="P69" s="57">
        <v>285.68</v>
      </c>
      <c r="Q69" s="51">
        <v>291.93</v>
      </c>
      <c r="R69" s="51">
        <v>316.93</v>
      </c>
      <c r="S69" s="51">
        <v>273.18</v>
      </c>
      <c r="T69" s="51">
        <v>302.35000000000002</v>
      </c>
      <c r="U69" s="51">
        <v>303.39</v>
      </c>
      <c r="V69" s="51">
        <v>337.76</v>
      </c>
      <c r="W69" s="51">
        <v>315.89</v>
      </c>
      <c r="X69" s="51">
        <v>353.39</v>
      </c>
      <c r="Y69" s="51">
        <v>328.39</v>
      </c>
      <c r="Z69" s="51">
        <v>369.02</v>
      </c>
      <c r="AA69" s="51">
        <v>421.1</v>
      </c>
      <c r="AB69" s="51">
        <v>434.64</v>
      </c>
      <c r="AC69" s="51">
        <v>532.55999999999995</v>
      </c>
      <c r="AD69" s="51">
        <v>197.14</v>
      </c>
      <c r="AE69" s="52"/>
      <c r="AF69" s="52"/>
      <c r="AG69" s="52"/>
      <c r="AH69" s="52"/>
      <c r="AI69" s="53"/>
    </row>
    <row r="70" spans="1:35" x14ac:dyDescent="0.25">
      <c r="A70" s="32" t="s">
        <v>5</v>
      </c>
      <c r="B70" s="54" t="s">
        <v>219</v>
      </c>
      <c r="C70" s="55" t="s">
        <v>217</v>
      </c>
      <c r="D70" s="55" t="s">
        <v>220</v>
      </c>
      <c r="E70" s="51">
        <v>118.57000000000001</v>
      </c>
      <c r="F70" s="56">
        <v>118.57000000000001</v>
      </c>
      <c r="G70" s="51">
        <v>280.07</v>
      </c>
      <c r="H70" s="51">
        <v>289.65999999999997</v>
      </c>
      <c r="I70" s="51">
        <v>318.45</v>
      </c>
      <c r="J70" s="51">
        <v>329.25</v>
      </c>
      <c r="K70" s="51">
        <v>264.47000000000003</v>
      </c>
      <c r="L70" s="51">
        <v>269.27</v>
      </c>
      <c r="M70" s="51">
        <v>258.48</v>
      </c>
      <c r="N70" s="51">
        <v>275.27</v>
      </c>
      <c r="O70" s="51">
        <v>304.06</v>
      </c>
      <c r="P70" s="57">
        <v>328.05</v>
      </c>
      <c r="Q70" s="51">
        <v>335.24</v>
      </c>
      <c r="R70" s="51">
        <v>364.03</v>
      </c>
      <c r="S70" s="51">
        <v>313.64999999999998</v>
      </c>
      <c r="T70" s="51">
        <v>347.24</v>
      </c>
      <c r="U70" s="51">
        <v>348.44</v>
      </c>
      <c r="V70" s="51">
        <v>388.02</v>
      </c>
      <c r="W70" s="51">
        <v>362.83000000000004</v>
      </c>
      <c r="X70" s="51">
        <v>406.01</v>
      </c>
      <c r="Y70" s="51">
        <v>377.23</v>
      </c>
      <c r="Z70" s="51">
        <v>424.01</v>
      </c>
      <c r="AA70" s="51">
        <v>483.98</v>
      </c>
      <c r="AB70" s="51">
        <v>499.58000000000004</v>
      </c>
      <c r="AC70" s="51">
        <v>612.33000000000004</v>
      </c>
      <c r="AD70" s="51">
        <v>226.09</v>
      </c>
      <c r="AE70" s="52"/>
      <c r="AF70" s="52"/>
      <c r="AG70" s="52"/>
      <c r="AH70" s="52"/>
      <c r="AI70" s="53"/>
    </row>
    <row r="71" spans="1:35" x14ac:dyDescent="0.25">
      <c r="A71" s="32" t="s">
        <v>5</v>
      </c>
      <c r="B71" s="54" t="s">
        <v>221</v>
      </c>
      <c r="C71" s="55" t="s">
        <v>222</v>
      </c>
      <c r="D71" s="55" t="s">
        <v>223</v>
      </c>
      <c r="E71" s="51">
        <v>112.54</v>
      </c>
      <c r="F71" s="56">
        <v>112.54</v>
      </c>
      <c r="G71" s="51">
        <v>268.63000000000005</v>
      </c>
      <c r="H71" s="51">
        <v>278.45</v>
      </c>
      <c r="I71" s="51">
        <v>307.91000000000003</v>
      </c>
      <c r="J71" s="51">
        <v>318.95999999999998</v>
      </c>
      <c r="K71" s="51">
        <v>252.67999999999998</v>
      </c>
      <c r="L71" s="51">
        <v>257.59000000000003</v>
      </c>
      <c r="M71" s="51">
        <v>246.54</v>
      </c>
      <c r="N71" s="51">
        <v>263.72000000000003</v>
      </c>
      <c r="O71" s="51">
        <v>293.18</v>
      </c>
      <c r="P71" s="57">
        <v>317.73</v>
      </c>
      <c r="Q71" s="51">
        <v>325.10000000000002</v>
      </c>
      <c r="R71" s="51">
        <v>354.56</v>
      </c>
      <c r="S71" s="51">
        <v>303.00000000000006</v>
      </c>
      <c r="T71" s="51">
        <v>337.37000000000006</v>
      </c>
      <c r="U71" s="51">
        <v>338.6</v>
      </c>
      <c r="V71" s="51">
        <v>379.11</v>
      </c>
      <c r="W71" s="51">
        <v>353.33</v>
      </c>
      <c r="X71" s="51">
        <v>397.52000000000004</v>
      </c>
      <c r="Y71" s="51">
        <v>368.06</v>
      </c>
      <c r="Z71" s="51">
        <v>415.93</v>
      </c>
      <c r="AA71" s="51">
        <v>477.31</v>
      </c>
      <c r="AB71" s="51">
        <v>493.27000000000004</v>
      </c>
      <c r="AC71" s="51">
        <v>608.65</v>
      </c>
      <c r="AD71" s="51">
        <v>213.4</v>
      </c>
      <c r="AE71" s="52"/>
      <c r="AF71" s="52"/>
      <c r="AG71" s="52"/>
      <c r="AH71" s="52"/>
      <c r="AI71" s="53"/>
    </row>
    <row r="72" spans="1:35" x14ac:dyDescent="0.25">
      <c r="A72" s="32" t="s">
        <v>5</v>
      </c>
      <c r="B72" s="54" t="s">
        <v>224</v>
      </c>
      <c r="C72" s="55" t="s">
        <v>225</v>
      </c>
      <c r="D72" s="55" t="s">
        <v>226</v>
      </c>
      <c r="E72" s="51">
        <v>112.84</v>
      </c>
      <c r="F72" s="56">
        <v>112.84</v>
      </c>
      <c r="G72" s="51">
        <v>277.21000000000004</v>
      </c>
      <c r="H72" s="51">
        <v>287.94000000000005</v>
      </c>
      <c r="I72" s="51">
        <v>320.11000000000007</v>
      </c>
      <c r="J72" s="51">
        <v>332.17</v>
      </c>
      <c r="K72" s="51">
        <v>259.79000000000002</v>
      </c>
      <c r="L72" s="51">
        <v>265.15000000000003</v>
      </c>
      <c r="M72" s="51">
        <v>253.08</v>
      </c>
      <c r="N72" s="51">
        <v>271.85000000000002</v>
      </c>
      <c r="O72" s="51">
        <v>304.02000000000004</v>
      </c>
      <c r="P72" s="57">
        <v>330.83000000000004</v>
      </c>
      <c r="Q72" s="51">
        <v>338.88000000000005</v>
      </c>
      <c r="R72" s="51">
        <v>371.05000000000007</v>
      </c>
      <c r="S72" s="51">
        <v>314.75000000000006</v>
      </c>
      <c r="T72" s="51">
        <v>352.28000000000003</v>
      </c>
      <c r="U72" s="51">
        <v>353.62000000000006</v>
      </c>
      <c r="V72" s="51">
        <v>397.86</v>
      </c>
      <c r="W72" s="51">
        <v>369.71000000000004</v>
      </c>
      <c r="X72" s="51">
        <v>417.97</v>
      </c>
      <c r="Y72" s="51">
        <v>385.79</v>
      </c>
      <c r="Z72" s="51">
        <v>438.07000000000005</v>
      </c>
      <c r="AA72" s="51">
        <v>505.1</v>
      </c>
      <c r="AB72" s="51">
        <v>522.53</v>
      </c>
      <c r="AC72" s="51">
        <v>648.53</v>
      </c>
      <c r="AD72" s="51">
        <v>216.89000000000001</v>
      </c>
      <c r="AE72" s="52"/>
      <c r="AF72" s="52"/>
      <c r="AG72" s="52"/>
      <c r="AH72" s="52"/>
      <c r="AI72" s="53"/>
    </row>
    <row r="73" spans="1:35" x14ac:dyDescent="0.25">
      <c r="A73" s="32" t="s">
        <v>5</v>
      </c>
      <c r="B73" s="54" t="s">
        <v>227</v>
      </c>
      <c r="C73" s="55" t="s">
        <v>228</v>
      </c>
      <c r="D73" s="55" t="s">
        <v>229</v>
      </c>
      <c r="E73" s="51">
        <v>122.05000000000001</v>
      </c>
      <c r="F73" s="56">
        <v>122.05000000000001</v>
      </c>
      <c r="G73" s="51">
        <v>277.44</v>
      </c>
      <c r="H73" s="51">
        <v>288.02</v>
      </c>
      <c r="I73" s="51">
        <v>319.73999999999995</v>
      </c>
      <c r="J73" s="51">
        <v>331.63</v>
      </c>
      <c r="K73" s="51">
        <v>260.26</v>
      </c>
      <c r="L73" s="51">
        <v>265.55</v>
      </c>
      <c r="M73" s="51">
        <v>253.65</v>
      </c>
      <c r="N73" s="51">
        <v>272.15999999999997</v>
      </c>
      <c r="O73" s="51">
        <v>303.88</v>
      </c>
      <c r="P73" s="57">
        <v>330.31</v>
      </c>
      <c r="Q73" s="51">
        <v>338.23999999999995</v>
      </c>
      <c r="R73" s="51">
        <v>369.96</v>
      </c>
      <c r="S73" s="51">
        <v>314.45</v>
      </c>
      <c r="T73" s="51">
        <v>351.46</v>
      </c>
      <c r="U73" s="51">
        <v>352.78</v>
      </c>
      <c r="V73" s="51">
        <v>396.39</v>
      </c>
      <c r="W73" s="51">
        <v>368.64</v>
      </c>
      <c r="X73" s="51">
        <v>416.21999999999997</v>
      </c>
      <c r="Y73" s="51">
        <v>384.49999999999994</v>
      </c>
      <c r="Z73" s="51">
        <v>436.04999999999995</v>
      </c>
      <c r="AA73" s="51">
        <v>502.13</v>
      </c>
      <c r="AB73" s="51">
        <v>519.30999999999995</v>
      </c>
      <c r="AC73" s="51">
        <v>643.54999999999984</v>
      </c>
      <c r="AD73" s="51">
        <v>217.97</v>
      </c>
      <c r="AE73" s="52"/>
      <c r="AF73" s="52"/>
      <c r="AG73" s="52"/>
      <c r="AH73" s="52"/>
      <c r="AI73" s="53"/>
    </row>
    <row r="74" spans="1:35" x14ac:dyDescent="0.25">
      <c r="A74" s="32" t="s">
        <v>5</v>
      </c>
      <c r="B74" s="54" t="s">
        <v>230</v>
      </c>
      <c r="C74" s="55" t="s">
        <v>228</v>
      </c>
      <c r="D74" s="55" t="s">
        <v>231</v>
      </c>
      <c r="E74" s="51">
        <v>110.99000000000001</v>
      </c>
      <c r="F74" s="56">
        <v>110.99000000000001</v>
      </c>
      <c r="G74" s="51">
        <v>255.79999999999998</v>
      </c>
      <c r="H74" s="51">
        <v>264.59000000000003</v>
      </c>
      <c r="I74" s="51">
        <v>290.96000000000004</v>
      </c>
      <c r="J74" s="51">
        <v>300.84000000000003</v>
      </c>
      <c r="K74" s="51">
        <v>241.51999999999998</v>
      </c>
      <c r="L74" s="51">
        <v>245.91</v>
      </c>
      <c r="M74" s="51">
        <v>236.03</v>
      </c>
      <c r="N74" s="51">
        <v>251.41</v>
      </c>
      <c r="O74" s="51">
        <v>277.77000000000004</v>
      </c>
      <c r="P74" s="57">
        <v>299.74</v>
      </c>
      <c r="Q74" s="51">
        <v>306.34000000000003</v>
      </c>
      <c r="R74" s="51">
        <v>332.7</v>
      </c>
      <c r="S74" s="51">
        <v>286.56</v>
      </c>
      <c r="T74" s="51">
        <v>317.32</v>
      </c>
      <c r="U74" s="51">
        <v>318.42</v>
      </c>
      <c r="V74" s="51">
        <v>354.67</v>
      </c>
      <c r="W74" s="51">
        <v>331.6</v>
      </c>
      <c r="X74" s="51">
        <v>371.15000000000003</v>
      </c>
      <c r="Y74" s="51">
        <v>344.79</v>
      </c>
      <c r="Z74" s="51">
        <v>387.63</v>
      </c>
      <c r="AA74" s="51">
        <v>442.56</v>
      </c>
      <c r="AB74" s="51">
        <v>456.84</v>
      </c>
      <c r="AC74" s="51">
        <v>560.11</v>
      </c>
      <c r="AD74" s="51">
        <v>206.35999999999999</v>
      </c>
      <c r="AE74" s="52"/>
      <c r="AF74" s="52"/>
      <c r="AG74" s="52"/>
      <c r="AH74" s="52"/>
      <c r="AI74" s="53"/>
    </row>
    <row r="75" spans="1:35" x14ac:dyDescent="0.25">
      <c r="A75" s="32" t="s">
        <v>5</v>
      </c>
      <c r="B75" s="54" t="s">
        <v>232</v>
      </c>
      <c r="C75" s="55" t="s">
        <v>233</v>
      </c>
      <c r="D75" s="55" t="s">
        <v>234</v>
      </c>
      <c r="E75" s="51">
        <v>111.08</v>
      </c>
      <c r="F75" s="56">
        <v>111.08</v>
      </c>
      <c r="G75" s="51">
        <v>242.64000000000001</v>
      </c>
      <c r="H75" s="51">
        <v>250.51</v>
      </c>
      <c r="I75" s="51">
        <v>274.09999999999997</v>
      </c>
      <c r="J75" s="51">
        <v>282.93999999999994</v>
      </c>
      <c r="K75" s="51">
        <v>229.85999999999999</v>
      </c>
      <c r="L75" s="51">
        <v>233.79</v>
      </c>
      <c r="M75" s="51">
        <v>224.95</v>
      </c>
      <c r="N75" s="51">
        <v>238.71</v>
      </c>
      <c r="O75" s="51">
        <v>262.29999999999995</v>
      </c>
      <c r="P75" s="57">
        <v>281.95999999999998</v>
      </c>
      <c r="Q75" s="51">
        <v>287.85999999999996</v>
      </c>
      <c r="R75" s="51">
        <v>311.45</v>
      </c>
      <c r="S75" s="51">
        <v>270.16999999999996</v>
      </c>
      <c r="T75" s="51">
        <v>297.68999999999994</v>
      </c>
      <c r="U75" s="51">
        <v>298.66999999999996</v>
      </c>
      <c r="V75" s="51">
        <v>331.10999999999996</v>
      </c>
      <c r="W75" s="51">
        <v>310.46999999999997</v>
      </c>
      <c r="X75" s="51">
        <v>345.85999999999996</v>
      </c>
      <c r="Y75" s="51">
        <v>322.26</v>
      </c>
      <c r="Z75" s="51">
        <v>360.59999999999997</v>
      </c>
      <c r="AA75" s="51">
        <v>409.75</v>
      </c>
      <c r="AB75" s="51">
        <v>422.53</v>
      </c>
      <c r="AC75" s="51">
        <v>514.93000000000006</v>
      </c>
      <c r="AD75" s="51">
        <v>198.41</v>
      </c>
      <c r="AE75" s="52"/>
      <c r="AF75" s="52"/>
      <c r="AG75" s="52"/>
      <c r="AH75" s="52"/>
      <c r="AI75" s="53"/>
    </row>
    <row r="76" spans="1:35" x14ac:dyDescent="0.25">
      <c r="A76" s="32" t="s">
        <v>5</v>
      </c>
      <c r="B76" s="54" t="s">
        <v>235</v>
      </c>
      <c r="C76" s="55" t="s">
        <v>233</v>
      </c>
      <c r="D76" s="55" t="s">
        <v>236</v>
      </c>
      <c r="E76" s="51">
        <v>114.93</v>
      </c>
      <c r="F76" s="56">
        <v>114.93</v>
      </c>
      <c r="G76" s="51">
        <v>290.19</v>
      </c>
      <c r="H76" s="51">
        <v>300.92</v>
      </c>
      <c r="I76" s="51">
        <v>333.09</v>
      </c>
      <c r="J76" s="51">
        <v>345.15</v>
      </c>
      <c r="K76" s="51">
        <v>272.77</v>
      </c>
      <c r="L76" s="51">
        <v>278.13</v>
      </c>
      <c r="M76" s="51">
        <v>266.06</v>
      </c>
      <c r="N76" s="51">
        <v>284.83</v>
      </c>
      <c r="O76" s="51">
        <v>317</v>
      </c>
      <c r="P76" s="57">
        <v>343.81</v>
      </c>
      <c r="Q76" s="51">
        <v>351.85999999999996</v>
      </c>
      <c r="R76" s="51">
        <v>384.03000000000003</v>
      </c>
      <c r="S76" s="51">
        <v>327.72999999999996</v>
      </c>
      <c r="T76" s="51">
        <v>365.26</v>
      </c>
      <c r="U76" s="51">
        <v>366.59999999999997</v>
      </c>
      <c r="V76" s="51">
        <v>410.84</v>
      </c>
      <c r="W76" s="51">
        <v>382.69</v>
      </c>
      <c r="X76" s="51">
        <v>430.95</v>
      </c>
      <c r="Y76" s="51">
        <v>398.77</v>
      </c>
      <c r="Z76" s="51">
        <v>451.05</v>
      </c>
      <c r="AA76" s="51">
        <v>518.07999999999993</v>
      </c>
      <c r="AB76" s="51">
        <v>535.51</v>
      </c>
      <c r="AC76" s="51">
        <v>661.50999999999988</v>
      </c>
      <c r="AD76" s="51">
        <v>229.87</v>
      </c>
      <c r="AE76" s="52"/>
      <c r="AF76" s="52"/>
      <c r="AG76" s="52"/>
      <c r="AH76" s="52"/>
      <c r="AI76" s="53"/>
    </row>
    <row r="77" spans="1:35" x14ac:dyDescent="0.25">
      <c r="A77" s="32" t="s">
        <v>5</v>
      </c>
      <c r="B77" s="54" t="s">
        <v>237</v>
      </c>
      <c r="C77" s="55" t="s">
        <v>238</v>
      </c>
      <c r="D77" s="55" t="s">
        <v>239</v>
      </c>
      <c r="E77" s="51">
        <v>116.14</v>
      </c>
      <c r="F77" s="56">
        <v>116.14</v>
      </c>
      <c r="G77" s="51">
        <v>267.22000000000003</v>
      </c>
      <c r="H77" s="51">
        <v>276.60999999999996</v>
      </c>
      <c r="I77" s="51">
        <v>304.76</v>
      </c>
      <c r="J77" s="51">
        <v>315.30999999999995</v>
      </c>
      <c r="K77" s="51">
        <v>251.97000000000003</v>
      </c>
      <c r="L77" s="51">
        <v>256.66000000000003</v>
      </c>
      <c r="M77" s="51">
        <v>246.11</v>
      </c>
      <c r="N77" s="51">
        <v>262.53000000000003</v>
      </c>
      <c r="O77" s="51">
        <v>290.67999999999995</v>
      </c>
      <c r="P77" s="57">
        <v>314.14</v>
      </c>
      <c r="Q77" s="51">
        <v>321.17999999999995</v>
      </c>
      <c r="R77" s="51">
        <v>349.33</v>
      </c>
      <c r="S77" s="51">
        <v>300.07</v>
      </c>
      <c r="T77" s="51">
        <v>332.90999999999997</v>
      </c>
      <c r="U77" s="51">
        <v>334.08</v>
      </c>
      <c r="V77" s="51">
        <v>372.78999999999996</v>
      </c>
      <c r="W77" s="51">
        <v>348.15999999999997</v>
      </c>
      <c r="X77" s="51">
        <v>390.39</v>
      </c>
      <c r="Y77" s="51">
        <v>362.22999999999996</v>
      </c>
      <c r="Z77" s="51">
        <v>407.97999999999996</v>
      </c>
      <c r="AA77" s="51">
        <v>466.63</v>
      </c>
      <c r="AB77" s="51">
        <v>481.88</v>
      </c>
      <c r="AC77" s="51">
        <v>592.14</v>
      </c>
      <c r="AD77" s="51">
        <v>214.44000000000003</v>
      </c>
      <c r="AE77" s="52"/>
      <c r="AF77" s="52"/>
      <c r="AG77" s="52"/>
      <c r="AH77" s="52"/>
      <c r="AI77" s="53"/>
    </row>
    <row r="78" spans="1:35" x14ac:dyDescent="0.25">
      <c r="A78" s="32" t="s">
        <v>5</v>
      </c>
      <c r="B78" s="54" t="s">
        <v>240</v>
      </c>
      <c r="C78" s="55" t="s">
        <v>241</v>
      </c>
      <c r="D78" s="55" t="s">
        <v>242</v>
      </c>
      <c r="E78" s="51">
        <v>112.02000000000001</v>
      </c>
      <c r="F78" s="56">
        <v>112.02000000000001</v>
      </c>
      <c r="G78" s="51">
        <v>271.47000000000003</v>
      </c>
      <c r="H78" s="51">
        <v>281.06</v>
      </c>
      <c r="I78" s="51">
        <v>309.82</v>
      </c>
      <c r="J78" s="51">
        <v>320.61</v>
      </c>
      <c r="K78" s="51">
        <v>255.89</v>
      </c>
      <c r="L78" s="51">
        <v>260.68</v>
      </c>
      <c r="M78" s="51">
        <v>249.9</v>
      </c>
      <c r="N78" s="51">
        <v>266.68</v>
      </c>
      <c r="O78" s="51">
        <v>295.44</v>
      </c>
      <c r="P78" s="57">
        <v>319.41000000000003</v>
      </c>
      <c r="Q78" s="51">
        <v>326.60000000000002</v>
      </c>
      <c r="R78" s="51">
        <v>355.36</v>
      </c>
      <c r="S78" s="51">
        <v>305.03000000000003</v>
      </c>
      <c r="T78" s="51">
        <v>338.59000000000003</v>
      </c>
      <c r="U78" s="51">
        <v>339.78000000000003</v>
      </c>
      <c r="V78" s="51">
        <v>379.33</v>
      </c>
      <c r="W78" s="51">
        <v>354.17</v>
      </c>
      <c r="X78" s="51">
        <v>397.31</v>
      </c>
      <c r="Y78" s="51">
        <v>368.55</v>
      </c>
      <c r="Z78" s="51">
        <v>415.29</v>
      </c>
      <c r="AA78" s="51">
        <v>475.21000000000004</v>
      </c>
      <c r="AB78" s="51">
        <v>490.8</v>
      </c>
      <c r="AC78" s="51">
        <v>603.44999999999993</v>
      </c>
      <c r="AD78" s="51">
        <v>217.54000000000002</v>
      </c>
      <c r="AE78" s="52"/>
      <c r="AF78" s="52"/>
      <c r="AG78" s="52"/>
      <c r="AH78" s="52"/>
      <c r="AI78" s="53"/>
    </row>
    <row r="79" spans="1:35" x14ac:dyDescent="0.25">
      <c r="A79" s="32" t="s">
        <v>5</v>
      </c>
      <c r="B79" s="54" t="s">
        <v>243</v>
      </c>
      <c r="C79" s="55" t="s">
        <v>244</v>
      </c>
      <c r="D79" s="55" t="s">
        <v>245</v>
      </c>
      <c r="E79" s="51">
        <v>112.48</v>
      </c>
      <c r="F79" s="56">
        <v>112.48</v>
      </c>
      <c r="G79" s="51">
        <v>252.79000000000002</v>
      </c>
      <c r="H79" s="51">
        <v>262.45</v>
      </c>
      <c r="I79" s="51">
        <v>291.45</v>
      </c>
      <c r="J79" s="51">
        <v>302.32</v>
      </c>
      <c r="K79" s="51">
        <v>237.07999999999998</v>
      </c>
      <c r="L79" s="51">
        <v>241.91000000000003</v>
      </c>
      <c r="M79" s="51">
        <v>231.04000000000002</v>
      </c>
      <c r="N79" s="51">
        <v>247.95</v>
      </c>
      <c r="O79" s="51">
        <v>276.95</v>
      </c>
      <c r="P79" s="57">
        <v>301.12000000000006</v>
      </c>
      <c r="Q79" s="51">
        <v>308.36</v>
      </c>
      <c r="R79" s="51">
        <v>337.36</v>
      </c>
      <c r="S79" s="51">
        <v>286.62000000000006</v>
      </c>
      <c r="T79" s="51">
        <v>320.45</v>
      </c>
      <c r="U79" s="51">
        <v>321.65000000000003</v>
      </c>
      <c r="V79" s="51">
        <v>361.53000000000003</v>
      </c>
      <c r="W79" s="51">
        <v>336.15000000000003</v>
      </c>
      <c r="X79" s="51">
        <v>379.65000000000003</v>
      </c>
      <c r="Y79" s="51">
        <v>350.65000000000003</v>
      </c>
      <c r="Z79" s="51">
        <v>397.77000000000004</v>
      </c>
      <c r="AA79" s="51">
        <v>458.18</v>
      </c>
      <c r="AB79" s="51">
        <v>473.89000000000004</v>
      </c>
      <c r="AC79" s="51">
        <v>587.45999999999992</v>
      </c>
      <c r="AD79" s="51">
        <v>198.42000000000002</v>
      </c>
      <c r="AE79" s="52"/>
      <c r="AF79" s="52"/>
      <c r="AG79" s="52"/>
      <c r="AH79" s="52"/>
      <c r="AI79" s="53"/>
    </row>
    <row r="80" spans="1:35" x14ac:dyDescent="0.25">
      <c r="A80" s="32" t="s">
        <v>5</v>
      </c>
      <c r="B80" s="54" t="s">
        <v>246</v>
      </c>
      <c r="C80" s="55" t="s">
        <v>247</v>
      </c>
      <c r="D80" s="55" t="s">
        <v>248</v>
      </c>
      <c r="E80" s="51">
        <v>112.73</v>
      </c>
      <c r="F80" s="56">
        <v>112.73</v>
      </c>
      <c r="G80" s="51">
        <v>250.95999999999998</v>
      </c>
      <c r="H80" s="51">
        <v>260.89</v>
      </c>
      <c r="I80" s="51">
        <v>290.69000000000005</v>
      </c>
      <c r="J80" s="51">
        <v>301.87</v>
      </c>
      <c r="K80" s="51">
        <v>234.82</v>
      </c>
      <c r="L80" s="51">
        <v>239.78999999999996</v>
      </c>
      <c r="M80" s="51">
        <v>228.60999999999996</v>
      </c>
      <c r="N80" s="51">
        <v>245.98999999999995</v>
      </c>
      <c r="O80" s="51">
        <v>275.79000000000002</v>
      </c>
      <c r="P80" s="57">
        <v>300.63000000000005</v>
      </c>
      <c r="Q80" s="51">
        <v>308.07000000000005</v>
      </c>
      <c r="R80" s="51">
        <v>337.87</v>
      </c>
      <c r="S80" s="51">
        <v>285.73</v>
      </c>
      <c r="T80" s="51">
        <v>320.49</v>
      </c>
      <c r="U80" s="51">
        <v>321.73</v>
      </c>
      <c r="V80" s="51">
        <v>362.71000000000004</v>
      </c>
      <c r="W80" s="51">
        <v>336.63000000000005</v>
      </c>
      <c r="X80" s="51">
        <v>381.33000000000004</v>
      </c>
      <c r="Y80" s="51">
        <v>351.53000000000003</v>
      </c>
      <c r="Z80" s="51">
        <v>399.95</v>
      </c>
      <c r="AA80" s="51">
        <v>462.03000000000003</v>
      </c>
      <c r="AB80" s="51">
        <v>478.17</v>
      </c>
      <c r="AC80" s="51">
        <v>594.88</v>
      </c>
      <c r="AD80" s="51">
        <v>195.08999999999997</v>
      </c>
      <c r="AE80" s="52"/>
      <c r="AF80" s="52"/>
      <c r="AG80" s="52"/>
      <c r="AH80" s="52"/>
      <c r="AI80" s="53"/>
    </row>
    <row r="81" spans="1:35" x14ac:dyDescent="0.25">
      <c r="A81" s="32" t="s">
        <v>5</v>
      </c>
      <c r="B81" s="54" t="s">
        <v>252</v>
      </c>
      <c r="C81" s="55" t="s">
        <v>253</v>
      </c>
      <c r="D81" s="55" t="s">
        <v>254</v>
      </c>
      <c r="E81" s="51">
        <v>116.62</v>
      </c>
      <c r="F81" s="56">
        <v>116.62</v>
      </c>
      <c r="G81" s="51">
        <v>289.24</v>
      </c>
      <c r="H81" s="51">
        <v>299.96999999999997</v>
      </c>
      <c r="I81" s="51">
        <v>332.14</v>
      </c>
      <c r="J81" s="51">
        <v>344.2</v>
      </c>
      <c r="K81" s="51">
        <v>271.82</v>
      </c>
      <c r="L81" s="51">
        <v>277.18</v>
      </c>
      <c r="M81" s="51">
        <v>265.11</v>
      </c>
      <c r="N81" s="51">
        <v>283.88</v>
      </c>
      <c r="O81" s="51">
        <v>316.05</v>
      </c>
      <c r="P81" s="57">
        <v>342.86</v>
      </c>
      <c r="Q81" s="51">
        <v>350.90999999999997</v>
      </c>
      <c r="R81" s="51">
        <v>383.08</v>
      </c>
      <c r="S81" s="51">
        <v>326.77999999999997</v>
      </c>
      <c r="T81" s="51">
        <v>364.31</v>
      </c>
      <c r="U81" s="51">
        <v>365.65</v>
      </c>
      <c r="V81" s="51">
        <v>409.89</v>
      </c>
      <c r="W81" s="51">
        <v>381.74</v>
      </c>
      <c r="X81" s="51">
        <v>430</v>
      </c>
      <c r="Y81" s="51">
        <v>397.82</v>
      </c>
      <c r="Z81" s="51">
        <v>450.1</v>
      </c>
      <c r="AA81" s="51">
        <v>517.13</v>
      </c>
      <c r="AB81" s="51">
        <v>534.55999999999995</v>
      </c>
      <c r="AC81" s="51">
        <v>660.56</v>
      </c>
      <c r="AD81" s="51">
        <v>228.92000000000002</v>
      </c>
      <c r="AE81" s="52"/>
      <c r="AF81" s="52"/>
      <c r="AG81" s="52"/>
      <c r="AH81" s="52"/>
      <c r="AI81" s="53"/>
    </row>
    <row r="82" spans="1:35" x14ac:dyDescent="0.25">
      <c r="A82" s="32" t="s">
        <v>5</v>
      </c>
      <c r="B82" s="54" t="s">
        <v>255</v>
      </c>
      <c r="C82" s="55" t="s">
        <v>256</v>
      </c>
      <c r="D82" s="55" t="s">
        <v>257</v>
      </c>
      <c r="E82" s="51">
        <v>119.23</v>
      </c>
      <c r="F82" s="56">
        <v>119.23</v>
      </c>
      <c r="G82" s="51">
        <v>238.55</v>
      </c>
      <c r="H82" s="51">
        <v>246.78000000000003</v>
      </c>
      <c r="I82" s="51">
        <v>271.45999999999998</v>
      </c>
      <c r="J82" s="51">
        <v>280.70999999999998</v>
      </c>
      <c r="K82" s="51">
        <v>225.18</v>
      </c>
      <c r="L82" s="51">
        <v>229.29000000000002</v>
      </c>
      <c r="M82" s="51">
        <v>220.04000000000002</v>
      </c>
      <c r="N82" s="51">
        <v>234.44</v>
      </c>
      <c r="O82" s="51">
        <v>259.12</v>
      </c>
      <c r="P82" s="57">
        <v>279.68</v>
      </c>
      <c r="Q82" s="51">
        <v>285.86</v>
      </c>
      <c r="R82" s="51">
        <v>310.54000000000002</v>
      </c>
      <c r="S82" s="51">
        <v>267.34000000000003</v>
      </c>
      <c r="T82" s="51">
        <v>296.14000000000004</v>
      </c>
      <c r="U82" s="51">
        <v>297.17</v>
      </c>
      <c r="V82" s="51">
        <v>331.1</v>
      </c>
      <c r="W82" s="51">
        <v>309.51000000000005</v>
      </c>
      <c r="X82" s="51">
        <v>346.53000000000003</v>
      </c>
      <c r="Y82" s="51">
        <v>321.85000000000002</v>
      </c>
      <c r="Z82" s="51">
        <v>361.96</v>
      </c>
      <c r="AA82" s="51">
        <v>413.38000000000005</v>
      </c>
      <c r="AB82" s="51">
        <v>426.75000000000006</v>
      </c>
      <c r="AC82" s="51">
        <v>523.41999999999996</v>
      </c>
      <c r="AD82" s="51">
        <v>192.26999999999998</v>
      </c>
      <c r="AE82" s="52"/>
      <c r="AF82" s="52"/>
      <c r="AG82" s="52"/>
      <c r="AH82" s="52"/>
      <c r="AI82" s="53"/>
    </row>
    <row r="83" spans="1:35" x14ac:dyDescent="0.25">
      <c r="A83" s="32" t="s">
        <v>5</v>
      </c>
      <c r="B83" s="54" t="s">
        <v>258</v>
      </c>
      <c r="C83" s="55" t="s">
        <v>259</v>
      </c>
      <c r="D83" s="55" t="s">
        <v>260</v>
      </c>
      <c r="E83" s="51">
        <v>112.98</v>
      </c>
      <c r="F83" s="56">
        <v>112.98</v>
      </c>
      <c r="G83" s="51">
        <v>218.14999999999998</v>
      </c>
      <c r="H83" s="51">
        <v>226.33999999999997</v>
      </c>
      <c r="I83" s="51">
        <v>250.90999999999997</v>
      </c>
      <c r="J83" s="51">
        <v>260.13</v>
      </c>
      <c r="K83" s="51">
        <v>204.83999999999997</v>
      </c>
      <c r="L83" s="51">
        <v>208.93</v>
      </c>
      <c r="M83" s="51">
        <v>199.71999999999997</v>
      </c>
      <c r="N83" s="51">
        <v>214.04999999999995</v>
      </c>
      <c r="O83" s="51">
        <v>238.63</v>
      </c>
      <c r="P83" s="57">
        <v>259.09999999999997</v>
      </c>
      <c r="Q83" s="51">
        <v>265.25</v>
      </c>
      <c r="R83" s="51">
        <v>289.82</v>
      </c>
      <c r="S83" s="51">
        <v>246.82</v>
      </c>
      <c r="T83" s="51">
        <v>275.49000000000007</v>
      </c>
      <c r="U83" s="51">
        <v>276.51000000000005</v>
      </c>
      <c r="V83" s="51">
        <v>310.3</v>
      </c>
      <c r="W83" s="51">
        <v>288.8</v>
      </c>
      <c r="X83" s="51">
        <v>325.66000000000003</v>
      </c>
      <c r="Y83" s="51">
        <v>301.08000000000004</v>
      </c>
      <c r="Z83" s="51">
        <v>341.02000000000004</v>
      </c>
      <c r="AA83" s="51">
        <v>392.21000000000004</v>
      </c>
      <c r="AB83" s="51">
        <v>405.52000000000004</v>
      </c>
      <c r="AC83" s="51">
        <v>501.77000000000004</v>
      </c>
      <c r="AD83" s="51">
        <v>172.07</v>
      </c>
      <c r="AE83" s="52"/>
      <c r="AF83" s="52"/>
      <c r="AG83" s="52"/>
      <c r="AH83" s="52"/>
      <c r="AI83" s="53"/>
    </row>
    <row r="84" spans="1:35" x14ac:dyDescent="0.25">
      <c r="A84" s="32" t="s">
        <v>5</v>
      </c>
      <c r="B84" s="54" t="s">
        <v>261</v>
      </c>
      <c r="C84" s="55" t="s">
        <v>262</v>
      </c>
      <c r="D84" s="55" t="s">
        <v>263</v>
      </c>
      <c r="E84" s="51">
        <v>115.9</v>
      </c>
      <c r="F84" s="56">
        <v>115.9</v>
      </c>
      <c r="G84" s="51">
        <v>243.76000000000002</v>
      </c>
      <c r="H84" s="51">
        <v>252.22</v>
      </c>
      <c r="I84" s="51">
        <v>277.61999999999995</v>
      </c>
      <c r="J84" s="51">
        <v>287.14</v>
      </c>
      <c r="K84" s="51">
        <v>230</v>
      </c>
      <c r="L84" s="51">
        <v>234.23</v>
      </c>
      <c r="M84" s="51">
        <v>224.71</v>
      </c>
      <c r="N84" s="51">
        <v>239.52</v>
      </c>
      <c r="O84" s="51">
        <v>264.91999999999996</v>
      </c>
      <c r="P84" s="57">
        <v>286.08999999999997</v>
      </c>
      <c r="Q84" s="51">
        <v>292.42999999999995</v>
      </c>
      <c r="R84" s="51">
        <v>317.83</v>
      </c>
      <c r="S84" s="51">
        <v>273.39</v>
      </c>
      <c r="T84" s="51">
        <v>303.02</v>
      </c>
      <c r="U84" s="51">
        <v>304.07</v>
      </c>
      <c r="V84" s="51">
        <v>338.99999999999994</v>
      </c>
      <c r="W84" s="51">
        <v>316.77</v>
      </c>
      <c r="X84" s="51">
        <v>354.86999999999995</v>
      </c>
      <c r="Y84" s="51">
        <v>329.46999999999997</v>
      </c>
      <c r="Z84" s="51">
        <v>370.73999999999995</v>
      </c>
      <c r="AA84" s="51">
        <v>423.65</v>
      </c>
      <c r="AB84" s="51">
        <v>437.40999999999997</v>
      </c>
      <c r="AC84" s="51">
        <v>536.88</v>
      </c>
      <c r="AD84" s="51">
        <v>196.14000000000001</v>
      </c>
      <c r="AE84" s="52"/>
      <c r="AF84" s="52"/>
      <c r="AG84" s="52"/>
      <c r="AH84" s="52"/>
      <c r="AI84" s="53"/>
    </row>
    <row r="85" spans="1:35" x14ac:dyDescent="0.25">
      <c r="A85" s="32" t="s">
        <v>5</v>
      </c>
      <c r="B85" s="54" t="s">
        <v>264</v>
      </c>
      <c r="C85" s="55" t="s">
        <v>265</v>
      </c>
      <c r="D85" s="55" t="s">
        <v>266</v>
      </c>
      <c r="E85" s="51">
        <v>119.14</v>
      </c>
      <c r="F85" s="56">
        <v>119.14</v>
      </c>
      <c r="G85" s="51">
        <v>247.04000000000002</v>
      </c>
      <c r="H85" s="51">
        <v>255.89000000000001</v>
      </c>
      <c r="I85" s="51">
        <v>282.43999999999994</v>
      </c>
      <c r="J85" s="51">
        <v>292.39</v>
      </c>
      <c r="K85" s="51">
        <v>232.66000000000003</v>
      </c>
      <c r="L85" s="51">
        <v>237.09000000000003</v>
      </c>
      <c r="M85" s="51">
        <v>227.13</v>
      </c>
      <c r="N85" s="51">
        <v>242.62</v>
      </c>
      <c r="O85" s="51">
        <v>269.16000000000003</v>
      </c>
      <c r="P85" s="57">
        <v>291.28999999999996</v>
      </c>
      <c r="Q85" s="51">
        <v>297.91999999999996</v>
      </c>
      <c r="R85" s="51">
        <v>324.47000000000003</v>
      </c>
      <c r="S85" s="51">
        <v>278.01</v>
      </c>
      <c r="T85" s="51">
        <v>308.98</v>
      </c>
      <c r="U85" s="51">
        <v>310.09000000000003</v>
      </c>
      <c r="V85" s="51">
        <v>346.59000000000003</v>
      </c>
      <c r="W85" s="51">
        <v>323.36</v>
      </c>
      <c r="X85" s="51">
        <v>363.17999999999995</v>
      </c>
      <c r="Y85" s="51">
        <v>336.64</v>
      </c>
      <c r="Z85" s="51">
        <v>379.77</v>
      </c>
      <c r="AA85" s="51">
        <v>435.07999999999993</v>
      </c>
      <c r="AB85" s="51">
        <v>449.45999999999992</v>
      </c>
      <c r="AC85" s="51">
        <v>553.43000000000006</v>
      </c>
      <c r="AD85" s="51">
        <v>197.27</v>
      </c>
      <c r="AE85" s="52"/>
      <c r="AF85" s="52"/>
      <c r="AG85" s="52"/>
      <c r="AH85" s="52"/>
      <c r="AI85" s="53"/>
    </row>
    <row r="86" spans="1:35" x14ac:dyDescent="0.25">
      <c r="A86" s="32" t="s">
        <v>5</v>
      </c>
      <c r="B86" s="54" t="s">
        <v>267</v>
      </c>
      <c r="C86" s="55" t="s">
        <v>268</v>
      </c>
      <c r="D86" s="55" t="s">
        <v>269</v>
      </c>
      <c r="E86" s="51">
        <v>119.13000000000001</v>
      </c>
      <c r="F86" s="56">
        <v>119.13000000000001</v>
      </c>
      <c r="G86" s="51">
        <v>270.29000000000002</v>
      </c>
      <c r="H86" s="51">
        <v>281.02</v>
      </c>
      <c r="I86" s="51">
        <v>313.19</v>
      </c>
      <c r="J86" s="51">
        <v>325.25</v>
      </c>
      <c r="K86" s="51">
        <v>252.87</v>
      </c>
      <c r="L86" s="51">
        <v>258.23</v>
      </c>
      <c r="M86" s="51">
        <v>246.16</v>
      </c>
      <c r="N86" s="51">
        <v>264.93</v>
      </c>
      <c r="O86" s="51">
        <v>297.10000000000002</v>
      </c>
      <c r="P86" s="57">
        <v>323.91000000000003</v>
      </c>
      <c r="Q86" s="51">
        <v>331.96</v>
      </c>
      <c r="R86" s="51">
        <v>364.13</v>
      </c>
      <c r="S86" s="51">
        <v>307.83</v>
      </c>
      <c r="T86" s="51">
        <v>345.36</v>
      </c>
      <c r="U86" s="51">
        <v>346.7</v>
      </c>
      <c r="V86" s="51">
        <v>390.94</v>
      </c>
      <c r="W86" s="51">
        <v>362.79</v>
      </c>
      <c r="X86" s="51">
        <v>411.05</v>
      </c>
      <c r="Y86" s="51">
        <v>378.87</v>
      </c>
      <c r="Z86" s="51">
        <v>431.15000000000003</v>
      </c>
      <c r="AA86" s="51">
        <v>498.18</v>
      </c>
      <c r="AB86" s="51">
        <v>515.61</v>
      </c>
      <c r="AC86" s="51">
        <v>641.61</v>
      </c>
      <c r="AD86" s="51">
        <v>209.97</v>
      </c>
      <c r="AE86" s="52"/>
      <c r="AF86" s="52"/>
      <c r="AG86" s="52"/>
      <c r="AH86" s="52"/>
      <c r="AI86" s="53"/>
    </row>
    <row r="87" spans="1:35" x14ac:dyDescent="0.25">
      <c r="A87" s="32" t="s">
        <v>5</v>
      </c>
      <c r="B87" s="54" t="s">
        <v>270</v>
      </c>
      <c r="C87" s="55" t="s">
        <v>271</v>
      </c>
      <c r="D87" s="55" t="s">
        <v>272</v>
      </c>
      <c r="E87" s="51">
        <v>116.62</v>
      </c>
      <c r="F87" s="51">
        <v>116.62</v>
      </c>
      <c r="G87" s="51">
        <v>307.85000000000002</v>
      </c>
      <c r="H87" s="51">
        <v>318.58</v>
      </c>
      <c r="I87" s="51">
        <v>350.75</v>
      </c>
      <c r="J87" s="51">
        <v>362.81</v>
      </c>
      <c r="K87" s="51">
        <v>290.43</v>
      </c>
      <c r="L87" s="51">
        <v>295.79000000000002</v>
      </c>
      <c r="M87" s="51">
        <v>283.72000000000003</v>
      </c>
      <c r="N87" s="51">
        <v>302.49</v>
      </c>
      <c r="O87" s="51">
        <v>334.66</v>
      </c>
      <c r="P87" s="57">
        <v>361.47</v>
      </c>
      <c r="Q87" s="51">
        <v>369.52</v>
      </c>
      <c r="R87" s="51">
        <v>401.69</v>
      </c>
      <c r="S87" s="51">
        <v>345.39</v>
      </c>
      <c r="T87" s="51">
        <v>382.92</v>
      </c>
      <c r="U87" s="51">
        <v>384.26</v>
      </c>
      <c r="V87" s="51">
        <v>428.5</v>
      </c>
      <c r="W87" s="51">
        <v>400.35</v>
      </c>
      <c r="X87" s="51">
        <v>448.61</v>
      </c>
      <c r="Y87" s="51">
        <v>416.43</v>
      </c>
      <c r="Z87" s="51">
        <v>468.71000000000004</v>
      </c>
      <c r="AA87" s="51">
        <v>535.74</v>
      </c>
      <c r="AB87" s="51">
        <v>553.16999999999996</v>
      </c>
      <c r="AC87" s="51">
        <v>679.17</v>
      </c>
      <c r="AD87" s="51">
        <v>247.53</v>
      </c>
      <c r="AE87" s="52"/>
      <c r="AF87" s="52"/>
      <c r="AG87" s="52"/>
      <c r="AH87" s="52"/>
      <c r="AI87" s="53"/>
    </row>
    <row r="88" spans="1:35" x14ac:dyDescent="0.25">
      <c r="A88" s="32" t="s">
        <v>5</v>
      </c>
      <c r="B88" s="54" t="s">
        <v>273</v>
      </c>
      <c r="C88" s="55" t="s">
        <v>274</v>
      </c>
      <c r="D88" s="55" t="s">
        <v>275</v>
      </c>
      <c r="E88" s="51">
        <v>104.12</v>
      </c>
      <c r="F88" s="56">
        <v>104.12</v>
      </c>
      <c r="G88" s="51">
        <v>277.72000000000003</v>
      </c>
      <c r="H88" s="51">
        <v>288.36</v>
      </c>
      <c r="I88" s="51">
        <v>320.28000000000003</v>
      </c>
      <c r="J88" s="51">
        <v>332.25</v>
      </c>
      <c r="K88" s="51">
        <v>260.43</v>
      </c>
      <c r="L88" s="51">
        <v>265.75</v>
      </c>
      <c r="M88" s="51">
        <v>253.78</v>
      </c>
      <c r="N88" s="51">
        <v>272.40000000000003</v>
      </c>
      <c r="O88" s="51">
        <v>304.32</v>
      </c>
      <c r="P88" s="57">
        <v>330.92</v>
      </c>
      <c r="Q88" s="51">
        <v>338.91</v>
      </c>
      <c r="R88" s="51">
        <v>370.83000000000004</v>
      </c>
      <c r="S88" s="51">
        <v>314.96000000000004</v>
      </c>
      <c r="T88" s="51">
        <v>352.21000000000004</v>
      </c>
      <c r="U88" s="51">
        <v>353.54</v>
      </c>
      <c r="V88" s="51">
        <v>397.43</v>
      </c>
      <c r="W88" s="51">
        <v>369.5</v>
      </c>
      <c r="X88" s="51">
        <v>417.38000000000005</v>
      </c>
      <c r="Y88" s="51">
        <v>385.46000000000004</v>
      </c>
      <c r="Z88" s="51">
        <v>437.33000000000004</v>
      </c>
      <c r="AA88" s="51">
        <v>503.84000000000003</v>
      </c>
      <c r="AB88" s="51">
        <v>521.13</v>
      </c>
      <c r="AC88" s="51">
        <v>646.16</v>
      </c>
      <c r="AD88" s="51">
        <v>217.86999999999998</v>
      </c>
      <c r="AE88" s="52"/>
      <c r="AF88" s="52"/>
      <c r="AG88" s="52"/>
      <c r="AH88" s="52"/>
      <c r="AI88" s="53"/>
    </row>
    <row r="89" spans="1:35" x14ac:dyDescent="0.25">
      <c r="A89" s="32" t="s">
        <v>5</v>
      </c>
      <c r="B89" s="54" t="s">
        <v>276</v>
      </c>
      <c r="C89" s="55" t="s">
        <v>277</v>
      </c>
      <c r="D89" s="55" t="s">
        <v>278</v>
      </c>
      <c r="E89" s="51">
        <v>112.33000000000001</v>
      </c>
      <c r="F89" s="56">
        <v>112.33000000000001</v>
      </c>
      <c r="G89" s="51">
        <v>296.26</v>
      </c>
      <c r="H89" s="51">
        <v>306.21999999999997</v>
      </c>
      <c r="I89" s="51">
        <v>336.09999999999997</v>
      </c>
      <c r="J89" s="51">
        <v>347.30999999999995</v>
      </c>
      <c r="K89" s="51">
        <v>280.07</v>
      </c>
      <c r="L89" s="51">
        <v>285.04999999999995</v>
      </c>
      <c r="M89" s="51">
        <v>273.83999999999997</v>
      </c>
      <c r="N89" s="51">
        <v>291.27999999999997</v>
      </c>
      <c r="O89" s="51">
        <v>321.15999999999997</v>
      </c>
      <c r="P89" s="57">
        <v>346.05999999999995</v>
      </c>
      <c r="Q89" s="51">
        <v>353.53999999999996</v>
      </c>
      <c r="R89" s="51">
        <v>383.41999999999996</v>
      </c>
      <c r="S89" s="51">
        <v>331.11999999999995</v>
      </c>
      <c r="T89" s="51">
        <v>365.98999999999995</v>
      </c>
      <c r="U89" s="51">
        <v>367.22999999999996</v>
      </c>
      <c r="V89" s="51">
        <v>408.32</v>
      </c>
      <c r="W89" s="51">
        <v>382.17999999999995</v>
      </c>
      <c r="X89" s="51">
        <v>427</v>
      </c>
      <c r="Y89" s="51">
        <v>397.11999999999995</v>
      </c>
      <c r="Z89" s="51">
        <v>445.68</v>
      </c>
      <c r="AA89" s="51">
        <v>507.94</v>
      </c>
      <c r="AB89" s="51">
        <v>524.13000000000011</v>
      </c>
      <c r="AC89" s="51">
        <v>641.18000000000006</v>
      </c>
      <c r="AD89" s="51">
        <v>240.22</v>
      </c>
      <c r="AE89" s="52"/>
      <c r="AF89" s="52"/>
      <c r="AG89" s="52"/>
      <c r="AH89" s="52"/>
      <c r="AI89" s="53"/>
    </row>
    <row r="90" spans="1:35" x14ac:dyDescent="0.25">
      <c r="A90" s="32" t="s">
        <v>5</v>
      </c>
      <c r="B90" s="54" t="s">
        <v>279</v>
      </c>
      <c r="C90" s="55" t="s">
        <v>280</v>
      </c>
      <c r="D90" s="55" t="s">
        <v>281</v>
      </c>
      <c r="E90" s="51">
        <v>116.62</v>
      </c>
      <c r="F90" s="56">
        <v>116.62</v>
      </c>
      <c r="G90" s="51">
        <v>307.85000000000002</v>
      </c>
      <c r="H90" s="51">
        <v>318.58</v>
      </c>
      <c r="I90" s="51">
        <v>350.75</v>
      </c>
      <c r="J90" s="51">
        <v>362.81</v>
      </c>
      <c r="K90" s="51">
        <v>290.43</v>
      </c>
      <c r="L90" s="51">
        <v>295.79000000000002</v>
      </c>
      <c r="M90" s="51">
        <v>283.72000000000003</v>
      </c>
      <c r="N90" s="51">
        <v>302.49</v>
      </c>
      <c r="O90" s="51">
        <v>334.66</v>
      </c>
      <c r="P90" s="57">
        <v>361.47</v>
      </c>
      <c r="Q90" s="51">
        <v>369.52</v>
      </c>
      <c r="R90" s="51">
        <v>401.69</v>
      </c>
      <c r="S90" s="51">
        <v>345.39</v>
      </c>
      <c r="T90" s="51">
        <v>382.92</v>
      </c>
      <c r="U90" s="51">
        <v>384.26</v>
      </c>
      <c r="V90" s="51">
        <v>428.5</v>
      </c>
      <c r="W90" s="51">
        <v>400.35</v>
      </c>
      <c r="X90" s="51">
        <v>448.61</v>
      </c>
      <c r="Y90" s="51">
        <v>416.43</v>
      </c>
      <c r="Z90" s="51">
        <v>468.71000000000004</v>
      </c>
      <c r="AA90" s="51">
        <v>535.74</v>
      </c>
      <c r="AB90" s="51">
        <v>553.16999999999996</v>
      </c>
      <c r="AC90" s="51">
        <v>679.17</v>
      </c>
      <c r="AD90" s="51">
        <v>247.53</v>
      </c>
      <c r="AE90" s="52"/>
      <c r="AF90" s="52"/>
      <c r="AG90" s="52"/>
      <c r="AH90" s="52"/>
      <c r="AI90" s="53"/>
    </row>
    <row r="91" spans="1:35" x14ac:dyDescent="0.25">
      <c r="A91" s="32" t="s">
        <v>5</v>
      </c>
      <c r="B91" s="54" t="s">
        <v>282</v>
      </c>
      <c r="C91" s="55" t="s">
        <v>283</v>
      </c>
      <c r="D91" s="55" t="s">
        <v>284</v>
      </c>
      <c r="E91" s="51">
        <v>115.74000000000001</v>
      </c>
      <c r="F91" s="56">
        <v>115.74000000000001</v>
      </c>
      <c r="G91" s="51">
        <v>258.25</v>
      </c>
      <c r="H91" s="51">
        <v>266.31</v>
      </c>
      <c r="I91" s="51">
        <v>290.5</v>
      </c>
      <c r="J91" s="51">
        <v>299.56</v>
      </c>
      <c r="K91" s="51">
        <v>245.15</v>
      </c>
      <c r="L91" s="51">
        <v>249.18</v>
      </c>
      <c r="M91" s="51">
        <v>240.12000000000003</v>
      </c>
      <c r="N91" s="51">
        <v>254.22</v>
      </c>
      <c r="O91" s="51">
        <v>278.40999999999997</v>
      </c>
      <c r="P91" s="57">
        <v>298.56</v>
      </c>
      <c r="Q91" s="51">
        <v>304.59999999999997</v>
      </c>
      <c r="R91" s="51">
        <v>328.78999999999996</v>
      </c>
      <c r="S91" s="51">
        <v>286.46999999999997</v>
      </c>
      <c r="T91" s="51">
        <v>314.68</v>
      </c>
      <c r="U91" s="51">
        <v>315.69</v>
      </c>
      <c r="V91" s="51">
        <v>348.94</v>
      </c>
      <c r="W91" s="51">
        <v>327.78</v>
      </c>
      <c r="X91" s="51">
        <v>364.05</v>
      </c>
      <c r="Y91" s="51">
        <v>339.87</v>
      </c>
      <c r="Z91" s="51">
        <v>379.16999999999996</v>
      </c>
      <c r="AA91" s="51">
        <v>429.55</v>
      </c>
      <c r="AB91" s="51">
        <v>442.64</v>
      </c>
      <c r="AC91" s="51">
        <v>537.36</v>
      </c>
      <c r="AD91" s="51">
        <v>212.91</v>
      </c>
      <c r="AE91" s="52"/>
      <c r="AF91" s="52"/>
      <c r="AG91" s="52"/>
      <c r="AH91" s="52"/>
      <c r="AI91" s="53"/>
    </row>
    <row r="92" spans="1:35" x14ac:dyDescent="0.25">
      <c r="A92" s="32" t="s">
        <v>5</v>
      </c>
      <c r="B92" s="54" t="s">
        <v>285</v>
      </c>
      <c r="C92" s="55" t="s">
        <v>286</v>
      </c>
      <c r="D92" s="55" t="s">
        <v>287</v>
      </c>
      <c r="E92" s="51">
        <v>119.15</v>
      </c>
      <c r="F92" s="56">
        <v>119.15</v>
      </c>
      <c r="G92" s="51">
        <v>269.19</v>
      </c>
      <c r="H92" s="51">
        <v>278.96999999999997</v>
      </c>
      <c r="I92" s="51">
        <v>308.32</v>
      </c>
      <c r="J92" s="51">
        <v>319.33</v>
      </c>
      <c r="K92" s="51">
        <v>253.29</v>
      </c>
      <c r="L92" s="51">
        <v>258.18</v>
      </c>
      <c r="M92" s="51">
        <v>247.18</v>
      </c>
      <c r="N92" s="51">
        <v>264.29999999999995</v>
      </c>
      <c r="O92" s="51">
        <v>293.64999999999998</v>
      </c>
      <c r="P92" s="57">
        <v>318.10999999999996</v>
      </c>
      <c r="Q92" s="51">
        <v>325.44</v>
      </c>
      <c r="R92" s="51">
        <v>354.78999999999996</v>
      </c>
      <c r="S92" s="51">
        <v>303.43</v>
      </c>
      <c r="T92" s="51">
        <v>337.67</v>
      </c>
      <c r="U92" s="51">
        <v>338.9</v>
      </c>
      <c r="V92" s="51">
        <v>379.24999999999994</v>
      </c>
      <c r="W92" s="51">
        <v>353.57</v>
      </c>
      <c r="X92" s="51">
        <v>397.59</v>
      </c>
      <c r="Y92" s="51">
        <v>368.24999999999994</v>
      </c>
      <c r="Z92" s="51">
        <v>415.94</v>
      </c>
      <c r="AA92" s="51">
        <v>477.08</v>
      </c>
      <c r="AB92" s="51">
        <v>492.97999999999996</v>
      </c>
      <c r="AC92" s="51">
        <v>607.93000000000006</v>
      </c>
      <c r="AD92" s="51">
        <v>214.16</v>
      </c>
      <c r="AE92" s="52"/>
      <c r="AF92" s="52"/>
      <c r="AG92" s="52"/>
      <c r="AH92" s="52"/>
      <c r="AI92" s="53"/>
    </row>
    <row r="93" spans="1:35" x14ac:dyDescent="0.25">
      <c r="A93" s="32" t="s">
        <v>5</v>
      </c>
      <c r="B93" s="54" t="s">
        <v>288</v>
      </c>
      <c r="C93" s="55" t="s">
        <v>289</v>
      </c>
      <c r="D93" s="55" t="s">
        <v>290</v>
      </c>
      <c r="E93" s="51">
        <v>116.07000000000001</v>
      </c>
      <c r="F93" s="56">
        <v>116.07000000000001</v>
      </c>
      <c r="G93" s="51">
        <v>301.65000000000003</v>
      </c>
      <c r="H93" s="51">
        <v>312.38</v>
      </c>
      <c r="I93" s="51">
        <v>344.55</v>
      </c>
      <c r="J93" s="51">
        <v>356.60999999999996</v>
      </c>
      <c r="K93" s="51">
        <v>284.23</v>
      </c>
      <c r="L93" s="51">
        <v>289.58999999999997</v>
      </c>
      <c r="M93" s="51">
        <v>277.52</v>
      </c>
      <c r="N93" s="51">
        <v>296.28999999999996</v>
      </c>
      <c r="O93" s="51">
        <v>328.46</v>
      </c>
      <c r="P93" s="57">
        <v>355.27000000000004</v>
      </c>
      <c r="Q93" s="51">
        <v>363.32</v>
      </c>
      <c r="R93" s="51">
        <v>395.49</v>
      </c>
      <c r="S93" s="51">
        <v>339.19</v>
      </c>
      <c r="T93" s="51">
        <v>376.71999999999997</v>
      </c>
      <c r="U93" s="51">
        <v>378.06</v>
      </c>
      <c r="V93" s="51">
        <v>422.3</v>
      </c>
      <c r="W93" s="51">
        <v>394.15000000000003</v>
      </c>
      <c r="X93" s="51">
        <v>442.41</v>
      </c>
      <c r="Y93" s="51">
        <v>410.22999999999996</v>
      </c>
      <c r="Z93" s="51">
        <v>462.51000000000005</v>
      </c>
      <c r="AA93" s="51">
        <v>529.54000000000008</v>
      </c>
      <c r="AB93" s="51">
        <v>546.97</v>
      </c>
      <c r="AC93" s="51">
        <v>672.97</v>
      </c>
      <c r="AD93" s="51">
        <v>241.32999999999998</v>
      </c>
      <c r="AE93" s="52"/>
      <c r="AF93" s="52"/>
      <c r="AG93" s="52"/>
      <c r="AH93" s="52"/>
      <c r="AI93" s="53"/>
    </row>
    <row r="94" spans="1:35" x14ac:dyDescent="0.25">
      <c r="A94" s="32" t="s">
        <v>5</v>
      </c>
      <c r="B94" s="54" t="s">
        <v>291</v>
      </c>
      <c r="C94" s="55" t="s">
        <v>292</v>
      </c>
      <c r="D94" s="55" t="s">
        <v>293</v>
      </c>
      <c r="E94" s="51">
        <v>112.64</v>
      </c>
      <c r="F94" s="56">
        <v>112.64</v>
      </c>
      <c r="G94" s="51">
        <v>279.43</v>
      </c>
      <c r="H94" s="51">
        <v>289.64999999999998</v>
      </c>
      <c r="I94" s="51">
        <v>320.31</v>
      </c>
      <c r="J94" s="51">
        <v>331.81</v>
      </c>
      <c r="K94" s="51">
        <v>262.83</v>
      </c>
      <c r="L94" s="51">
        <v>267.94</v>
      </c>
      <c r="M94" s="51">
        <v>256.44</v>
      </c>
      <c r="N94" s="51">
        <v>274.32</v>
      </c>
      <c r="O94" s="51">
        <v>304.97999999999996</v>
      </c>
      <c r="P94" s="57">
        <v>330.53</v>
      </c>
      <c r="Q94" s="51">
        <v>338.19</v>
      </c>
      <c r="R94" s="51">
        <v>368.84999999999997</v>
      </c>
      <c r="S94" s="51">
        <v>315.2</v>
      </c>
      <c r="T94" s="51">
        <v>350.96999999999997</v>
      </c>
      <c r="U94" s="51">
        <v>352.24</v>
      </c>
      <c r="V94" s="51">
        <v>394.4</v>
      </c>
      <c r="W94" s="51">
        <v>367.57</v>
      </c>
      <c r="X94" s="51">
        <v>413.56</v>
      </c>
      <c r="Y94" s="51">
        <v>382.9</v>
      </c>
      <c r="Z94" s="51">
        <v>432.72</v>
      </c>
      <c r="AA94" s="51">
        <v>496.59</v>
      </c>
      <c r="AB94" s="51">
        <v>513.20000000000005</v>
      </c>
      <c r="AC94" s="51">
        <v>633.26999999999987</v>
      </c>
      <c r="AD94" s="51">
        <v>221.95000000000002</v>
      </c>
      <c r="AE94" s="52"/>
      <c r="AF94" s="52"/>
      <c r="AG94" s="52"/>
      <c r="AH94" s="52"/>
      <c r="AI94" s="53"/>
    </row>
    <row r="95" spans="1:35" x14ac:dyDescent="0.25">
      <c r="A95" s="32" t="s">
        <v>5</v>
      </c>
      <c r="B95" s="54" t="s">
        <v>294</v>
      </c>
      <c r="C95" s="55" t="s">
        <v>295</v>
      </c>
      <c r="D95" s="55" t="s">
        <v>296</v>
      </c>
      <c r="E95" s="51">
        <v>119.16</v>
      </c>
      <c r="F95" s="56">
        <v>119.16</v>
      </c>
      <c r="G95" s="51">
        <v>305.97000000000003</v>
      </c>
      <c r="H95" s="51">
        <v>316.7</v>
      </c>
      <c r="I95" s="51">
        <v>348.87</v>
      </c>
      <c r="J95" s="51">
        <v>360.93</v>
      </c>
      <c r="K95" s="51">
        <v>288.55</v>
      </c>
      <c r="L95" s="51">
        <v>293.91000000000003</v>
      </c>
      <c r="M95" s="51">
        <v>281.84000000000003</v>
      </c>
      <c r="N95" s="51">
        <v>300.61</v>
      </c>
      <c r="O95" s="51">
        <v>332.78000000000003</v>
      </c>
      <c r="P95" s="57">
        <v>359.59000000000003</v>
      </c>
      <c r="Q95" s="51">
        <v>367.64</v>
      </c>
      <c r="R95" s="51">
        <v>399.81</v>
      </c>
      <c r="S95" s="51">
        <v>343.51</v>
      </c>
      <c r="T95" s="51">
        <v>381.04</v>
      </c>
      <c r="U95" s="51">
        <v>382.38</v>
      </c>
      <c r="V95" s="51">
        <v>426.62</v>
      </c>
      <c r="W95" s="51">
        <v>398.47</v>
      </c>
      <c r="X95" s="51">
        <v>446.73</v>
      </c>
      <c r="Y95" s="51">
        <v>414.55</v>
      </c>
      <c r="Z95" s="51">
        <v>466.83000000000004</v>
      </c>
      <c r="AA95" s="51">
        <v>533.86</v>
      </c>
      <c r="AB95" s="51">
        <v>551.29</v>
      </c>
      <c r="AC95" s="51">
        <v>677.29</v>
      </c>
      <c r="AD95" s="51">
        <v>245.65</v>
      </c>
      <c r="AE95" s="52"/>
      <c r="AF95" s="52"/>
      <c r="AG95" s="52"/>
      <c r="AH95" s="52"/>
      <c r="AI95" s="53"/>
    </row>
    <row r="96" spans="1:35" x14ac:dyDescent="0.25">
      <c r="A96" s="32" t="s">
        <v>5</v>
      </c>
      <c r="B96" s="54" t="s">
        <v>297</v>
      </c>
      <c r="C96" s="55" t="s">
        <v>298</v>
      </c>
      <c r="D96" s="55" t="s">
        <v>299</v>
      </c>
      <c r="E96" s="51">
        <v>123.04</v>
      </c>
      <c r="F96" s="56">
        <v>123.04</v>
      </c>
      <c r="G96" s="51">
        <v>253.40999999999997</v>
      </c>
      <c r="H96" s="51">
        <v>262.43</v>
      </c>
      <c r="I96" s="51">
        <v>289.47999999999996</v>
      </c>
      <c r="J96" s="51">
        <v>299.62</v>
      </c>
      <c r="K96" s="51">
        <v>238.76</v>
      </c>
      <c r="L96" s="51">
        <v>243.26999999999998</v>
      </c>
      <c r="M96" s="51">
        <v>233.12</v>
      </c>
      <c r="N96" s="51">
        <v>248.89999999999998</v>
      </c>
      <c r="O96" s="51">
        <v>275.95</v>
      </c>
      <c r="P96" s="57">
        <v>298.49</v>
      </c>
      <c r="Q96" s="51">
        <v>305.26</v>
      </c>
      <c r="R96" s="51">
        <v>332.31</v>
      </c>
      <c r="S96" s="51">
        <v>284.96999999999997</v>
      </c>
      <c r="T96" s="51">
        <v>316.52999999999997</v>
      </c>
      <c r="U96" s="51">
        <v>317.64999999999998</v>
      </c>
      <c r="V96" s="51">
        <v>354.84999999999997</v>
      </c>
      <c r="W96" s="51">
        <v>331.18</v>
      </c>
      <c r="X96" s="51">
        <v>371.76</v>
      </c>
      <c r="Y96" s="51">
        <v>344.7</v>
      </c>
      <c r="Z96" s="51">
        <v>388.65999999999997</v>
      </c>
      <c r="AA96" s="51">
        <v>445.02</v>
      </c>
      <c r="AB96" s="51">
        <v>459.67</v>
      </c>
      <c r="AC96" s="51">
        <v>565.61999999999989</v>
      </c>
      <c r="AD96" s="51">
        <v>202.69</v>
      </c>
      <c r="AE96" s="52"/>
      <c r="AF96" s="52"/>
      <c r="AG96" s="52"/>
      <c r="AH96" s="52"/>
      <c r="AI96" s="53"/>
    </row>
    <row r="97" spans="1:35" x14ac:dyDescent="0.25">
      <c r="A97" s="32" t="s">
        <v>5</v>
      </c>
      <c r="B97" s="54" t="s">
        <v>303</v>
      </c>
      <c r="C97" s="55" t="s">
        <v>304</v>
      </c>
      <c r="D97" s="55" t="s">
        <v>305</v>
      </c>
      <c r="E97" s="51">
        <v>112.84</v>
      </c>
      <c r="F97" s="56">
        <v>112.84</v>
      </c>
      <c r="G97" s="51">
        <v>282.65000000000003</v>
      </c>
      <c r="H97" s="51">
        <v>293.38</v>
      </c>
      <c r="I97" s="51">
        <v>325.55</v>
      </c>
      <c r="J97" s="51">
        <v>337.61</v>
      </c>
      <c r="K97" s="51">
        <v>265.23</v>
      </c>
      <c r="L97" s="51">
        <v>270.59000000000003</v>
      </c>
      <c r="M97" s="51">
        <v>258.52000000000004</v>
      </c>
      <c r="N97" s="51">
        <v>277.29000000000002</v>
      </c>
      <c r="O97" s="51">
        <v>309.46000000000004</v>
      </c>
      <c r="P97" s="57">
        <v>336.27000000000004</v>
      </c>
      <c r="Q97" s="51">
        <v>344.32</v>
      </c>
      <c r="R97" s="51">
        <v>376.49</v>
      </c>
      <c r="S97" s="51">
        <v>320.19</v>
      </c>
      <c r="T97" s="51">
        <v>357.72</v>
      </c>
      <c r="U97" s="51">
        <v>359.06</v>
      </c>
      <c r="V97" s="51">
        <v>403.3</v>
      </c>
      <c r="W97" s="51">
        <v>375.15000000000003</v>
      </c>
      <c r="X97" s="51">
        <v>423.41</v>
      </c>
      <c r="Y97" s="51">
        <v>391.23</v>
      </c>
      <c r="Z97" s="51">
        <v>443.51000000000005</v>
      </c>
      <c r="AA97" s="51">
        <v>510.54</v>
      </c>
      <c r="AB97" s="51">
        <v>527.97</v>
      </c>
      <c r="AC97" s="51">
        <v>653.97</v>
      </c>
      <c r="AD97" s="51">
        <v>222.33</v>
      </c>
      <c r="AE97" s="52"/>
      <c r="AF97" s="52"/>
      <c r="AG97" s="52"/>
      <c r="AH97" s="52"/>
      <c r="AI97" s="53"/>
    </row>
    <row r="98" spans="1:35" x14ac:dyDescent="0.25">
      <c r="A98" s="32" t="s">
        <v>5</v>
      </c>
      <c r="B98" s="54" t="s">
        <v>309</v>
      </c>
      <c r="C98" s="55" t="s">
        <v>310</v>
      </c>
      <c r="D98" s="55" t="s">
        <v>311</v>
      </c>
      <c r="E98" s="51">
        <v>116.13000000000001</v>
      </c>
      <c r="F98" s="56">
        <v>116.13000000000001</v>
      </c>
      <c r="G98" s="51">
        <v>257.28999999999996</v>
      </c>
      <c r="H98" s="51">
        <v>266.69</v>
      </c>
      <c r="I98" s="51">
        <v>294.90999999999997</v>
      </c>
      <c r="J98" s="51">
        <v>305.49</v>
      </c>
      <c r="K98" s="51">
        <v>242.01</v>
      </c>
      <c r="L98" s="51">
        <v>246.70999999999998</v>
      </c>
      <c r="M98" s="51">
        <v>236.12999999999997</v>
      </c>
      <c r="N98" s="51">
        <v>252.58999999999997</v>
      </c>
      <c r="O98" s="51">
        <v>280.79999999999995</v>
      </c>
      <c r="P98" s="57">
        <v>304.30999999999995</v>
      </c>
      <c r="Q98" s="51">
        <v>311.37</v>
      </c>
      <c r="R98" s="51">
        <v>339.58</v>
      </c>
      <c r="S98" s="51">
        <v>290.20999999999998</v>
      </c>
      <c r="T98" s="51">
        <v>323.12</v>
      </c>
      <c r="U98" s="51">
        <v>324.29999999999995</v>
      </c>
      <c r="V98" s="51">
        <v>363.09</v>
      </c>
      <c r="W98" s="51">
        <v>338.40999999999997</v>
      </c>
      <c r="X98" s="51">
        <v>380.72999999999996</v>
      </c>
      <c r="Y98" s="51">
        <v>352.51</v>
      </c>
      <c r="Z98" s="51">
        <v>398.36</v>
      </c>
      <c r="AA98" s="51">
        <v>457.14</v>
      </c>
      <c r="AB98" s="51">
        <v>472.41999999999996</v>
      </c>
      <c r="AC98" s="51">
        <v>582.92999999999995</v>
      </c>
      <c r="AD98" s="51">
        <v>204.39</v>
      </c>
      <c r="AE98" s="52"/>
      <c r="AF98" s="52"/>
      <c r="AG98" s="52"/>
      <c r="AH98" s="52"/>
      <c r="AI98" s="53"/>
    </row>
    <row r="99" spans="1:35" x14ac:dyDescent="0.25">
      <c r="A99" s="32" t="s">
        <v>5</v>
      </c>
      <c r="B99" s="54" t="s">
        <v>312</v>
      </c>
      <c r="C99" s="55" t="s">
        <v>313</v>
      </c>
      <c r="D99" s="55" t="s">
        <v>314</v>
      </c>
      <c r="E99" s="51">
        <v>122.89</v>
      </c>
      <c r="F99" s="56">
        <v>122.89</v>
      </c>
      <c r="G99" s="51">
        <v>297.17999999999995</v>
      </c>
      <c r="H99" s="51">
        <v>307.90999999999997</v>
      </c>
      <c r="I99" s="51">
        <v>340.08</v>
      </c>
      <c r="J99" s="51">
        <v>352.13999999999993</v>
      </c>
      <c r="K99" s="51">
        <v>279.76</v>
      </c>
      <c r="L99" s="51">
        <v>285.11999999999995</v>
      </c>
      <c r="M99" s="51">
        <v>273.05</v>
      </c>
      <c r="N99" s="51">
        <v>291.81999999999994</v>
      </c>
      <c r="O99" s="51">
        <v>323.98999999999995</v>
      </c>
      <c r="P99" s="57">
        <v>350.79999999999995</v>
      </c>
      <c r="Q99" s="51">
        <v>358.84999999999997</v>
      </c>
      <c r="R99" s="51">
        <v>391.02</v>
      </c>
      <c r="S99" s="51">
        <v>334.71999999999997</v>
      </c>
      <c r="T99" s="51">
        <v>372.24999999999994</v>
      </c>
      <c r="U99" s="51">
        <v>373.59</v>
      </c>
      <c r="V99" s="51">
        <v>417.82999999999993</v>
      </c>
      <c r="W99" s="51">
        <v>389.67999999999995</v>
      </c>
      <c r="X99" s="51">
        <v>437.93999999999994</v>
      </c>
      <c r="Y99" s="51">
        <v>405.75999999999993</v>
      </c>
      <c r="Z99" s="51">
        <v>458.03999999999996</v>
      </c>
      <c r="AA99" s="51">
        <v>525.06999999999994</v>
      </c>
      <c r="AB99" s="51">
        <v>542.5</v>
      </c>
      <c r="AC99" s="51">
        <v>668.5</v>
      </c>
      <c r="AD99" s="51">
        <v>236.86</v>
      </c>
      <c r="AE99" s="52"/>
      <c r="AF99" s="52"/>
      <c r="AG99" s="52"/>
      <c r="AH99" s="52"/>
      <c r="AI99" s="53"/>
    </row>
    <row r="100" spans="1:35" x14ac:dyDescent="0.25">
      <c r="A100" s="32" t="s">
        <v>5</v>
      </c>
      <c r="B100" s="54" t="s">
        <v>315</v>
      </c>
      <c r="C100" s="55" t="s">
        <v>316</v>
      </c>
      <c r="D100" s="55" t="s">
        <v>317</v>
      </c>
      <c r="E100" s="51">
        <v>123.07000000000001</v>
      </c>
      <c r="F100" s="56">
        <v>123.07000000000001</v>
      </c>
      <c r="G100" s="51">
        <v>304.90000000000003</v>
      </c>
      <c r="H100" s="51">
        <v>315.63</v>
      </c>
      <c r="I100" s="51">
        <v>347.8</v>
      </c>
      <c r="J100" s="51">
        <v>359.86</v>
      </c>
      <c r="K100" s="51">
        <v>287.48</v>
      </c>
      <c r="L100" s="51">
        <v>292.84000000000003</v>
      </c>
      <c r="M100" s="51">
        <v>280.77</v>
      </c>
      <c r="N100" s="51">
        <v>299.54000000000002</v>
      </c>
      <c r="O100" s="51">
        <v>331.71000000000004</v>
      </c>
      <c r="P100" s="57">
        <v>358.52000000000004</v>
      </c>
      <c r="Q100" s="51">
        <v>366.57</v>
      </c>
      <c r="R100" s="51">
        <v>398.74</v>
      </c>
      <c r="S100" s="51">
        <v>342.44</v>
      </c>
      <c r="T100" s="51">
        <v>379.97</v>
      </c>
      <c r="U100" s="51">
        <v>381.31</v>
      </c>
      <c r="V100" s="51">
        <v>425.55</v>
      </c>
      <c r="W100" s="51">
        <v>397.40000000000003</v>
      </c>
      <c r="X100" s="51">
        <v>445.66</v>
      </c>
      <c r="Y100" s="51">
        <v>413.48</v>
      </c>
      <c r="Z100" s="51">
        <v>465.76000000000005</v>
      </c>
      <c r="AA100" s="51">
        <v>532.79000000000008</v>
      </c>
      <c r="AB100" s="51">
        <v>550.22</v>
      </c>
      <c r="AC100" s="51">
        <v>676.22</v>
      </c>
      <c r="AD100" s="51">
        <v>244.57999999999998</v>
      </c>
      <c r="AE100" s="52"/>
      <c r="AF100" s="52"/>
      <c r="AG100" s="52"/>
      <c r="AH100" s="52"/>
      <c r="AI100" s="53"/>
    </row>
    <row r="101" spans="1:35" x14ac:dyDescent="0.25">
      <c r="A101" s="32" t="s">
        <v>5</v>
      </c>
      <c r="B101" s="54" t="s">
        <v>318</v>
      </c>
      <c r="C101" s="55" t="s">
        <v>316</v>
      </c>
      <c r="D101" s="55" t="s">
        <v>319</v>
      </c>
      <c r="E101" s="51">
        <v>116.11</v>
      </c>
      <c r="F101" s="56">
        <v>116.11</v>
      </c>
      <c r="G101" s="51">
        <v>293.17</v>
      </c>
      <c r="H101" s="51">
        <v>303.90000000000003</v>
      </c>
      <c r="I101" s="51">
        <v>336.07000000000005</v>
      </c>
      <c r="J101" s="51">
        <v>348.13</v>
      </c>
      <c r="K101" s="51">
        <v>275.75</v>
      </c>
      <c r="L101" s="51">
        <v>281.11</v>
      </c>
      <c r="M101" s="51">
        <v>269.04000000000002</v>
      </c>
      <c r="N101" s="51">
        <v>287.81</v>
      </c>
      <c r="O101" s="51">
        <v>319.98</v>
      </c>
      <c r="P101" s="57">
        <v>346.79</v>
      </c>
      <c r="Q101" s="51">
        <v>354.84000000000003</v>
      </c>
      <c r="R101" s="51">
        <v>387.01000000000005</v>
      </c>
      <c r="S101" s="51">
        <v>330.71000000000004</v>
      </c>
      <c r="T101" s="51">
        <v>368.24</v>
      </c>
      <c r="U101" s="51">
        <v>369.58000000000004</v>
      </c>
      <c r="V101" s="51">
        <v>413.82</v>
      </c>
      <c r="W101" s="51">
        <v>385.67</v>
      </c>
      <c r="X101" s="51">
        <v>433.93</v>
      </c>
      <c r="Y101" s="51">
        <v>401.75</v>
      </c>
      <c r="Z101" s="51">
        <v>454.03000000000003</v>
      </c>
      <c r="AA101" s="51">
        <v>521.05999999999995</v>
      </c>
      <c r="AB101" s="51">
        <v>538.49</v>
      </c>
      <c r="AC101" s="51">
        <v>664.49</v>
      </c>
      <c r="AD101" s="51">
        <v>232.85000000000002</v>
      </c>
      <c r="AE101" s="52"/>
      <c r="AF101" s="52"/>
      <c r="AG101" s="52"/>
      <c r="AH101" s="52"/>
      <c r="AI101" s="53"/>
    </row>
    <row r="102" spans="1:35" x14ac:dyDescent="0.25">
      <c r="A102" s="32" t="s">
        <v>5</v>
      </c>
      <c r="B102" s="54" t="s">
        <v>320</v>
      </c>
      <c r="C102" s="55" t="s">
        <v>321</v>
      </c>
      <c r="D102" s="55" t="s">
        <v>322</v>
      </c>
      <c r="E102" s="51">
        <v>112.81</v>
      </c>
      <c r="F102" s="56">
        <v>112.81</v>
      </c>
      <c r="G102" s="51">
        <v>270.89</v>
      </c>
      <c r="H102" s="51">
        <v>280.17</v>
      </c>
      <c r="I102" s="51">
        <v>308</v>
      </c>
      <c r="J102" s="51">
        <v>318.44</v>
      </c>
      <c r="K102" s="51">
        <v>255.81</v>
      </c>
      <c r="L102" s="51">
        <v>260.45</v>
      </c>
      <c r="M102" s="51">
        <v>250.01</v>
      </c>
      <c r="N102" s="51">
        <v>266.25</v>
      </c>
      <c r="O102" s="51">
        <v>294.08</v>
      </c>
      <c r="P102" s="57">
        <v>317.28000000000003</v>
      </c>
      <c r="Q102" s="51">
        <v>324.24</v>
      </c>
      <c r="R102" s="51">
        <v>352.07</v>
      </c>
      <c r="S102" s="51">
        <v>303.36</v>
      </c>
      <c r="T102" s="51">
        <v>335.84000000000003</v>
      </c>
      <c r="U102" s="51">
        <v>337</v>
      </c>
      <c r="V102" s="51">
        <v>375.27</v>
      </c>
      <c r="W102" s="51">
        <v>350.91</v>
      </c>
      <c r="X102" s="51">
        <v>392.67</v>
      </c>
      <c r="Y102" s="51">
        <v>364.83</v>
      </c>
      <c r="Z102" s="51">
        <v>410.06</v>
      </c>
      <c r="AA102" s="51">
        <v>468.05</v>
      </c>
      <c r="AB102" s="51">
        <v>483.13</v>
      </c>
      <c r="AC102" s="51">
        <v>592.15</v>
      </c>
      <c r="AD102" s="51">
        <v>218.7</v>
      </c>
      <c r="AE102" s="52"/>
      <c r="AF102" s="52"/>
      <c r="AG102" s="52"/>
      <c r="AH102" s="52"/>
      <c r="AI102" s="53"/>
    </row>
    <row r="103" spans="1:35" x14ac:dyDescent="0.25">
      <c r="A103" s="32" t="s">
        <v>5</v>
      </c>
      <c r="B103" s="54" t="s">
        <v>323</v>
      </c>
      <c r="C103" s="55" t="s">
        <v>324</v>
      </c>
      <c r="D103" s="55" t="s">
        <v>325</v>
      </c>
      <c r="E103" s="51">
        <v>112.7</v>
      </c>
      <c r="F103" s="56">
        <v>112.7</v>
      </c>
      <c r="G103" s="51">
        <v>265.20999999999998</v>
      </c>
      <c r="H103" s="51">
        <v>275.93999999999994</v>
      </c>
      <c r="I103" s="51">
        <v>308.10999999999996</v>
      </c>
      <c r="J103" s="51">
        <v>320.16999999999996</v>
      </c>
      <c r="K103" s="51">
        <v>247.79000000000002</v>
      </c>
      <c r="L103" s="51">
        <v>253.15000000000003</v>
      </c>
      <c r="M103" s="51">
        <v>241.08</v>
      </c>
      <c r="N103" s="51">
        <v>259.85000000000002</v>
      </c>
      <c r="O103" s="51">
        <v>292.02</v>
      </c>
      <c r="P103" s="57">
        <v>318.83</v>
      </c>
      <c r="Q103" s="51">
        <v>326.87999999999994</v>
      </c>
      <c r="R103" s="51">
        <v>359.04999999999995</v>
      </c>
      <c r="S103" s="51">
        <v>302.74999999999994</v>
      </c>
      <c r="T103" s="51">
        <v>340.28</v>
      </c>
      <c r="U103" s="51">
        <v>341.61999999999995</v>
      </c>
      <c r="V103" s="51">
        <v>385.85999999999996</v>
      </c>
      <c r="W103" s="51">
        <v>357.71</v>
      </c>
      <c r="X103" s="51">
        <v>405.96999999999997</v>
      </c>
      <c r="Y103" s="51">
        <v>373.78999999999996</v>
      </c>
      <c r="Z103" s="51">
        <v>426.07</v>
      </c>
      <c r="AA103" s="51">
        <v>493.09999999999997</v>
      </c>
      <c r="AB103" s="51">
        <v>510.53</v>
      </c>
      <c r="AC103" s="51">
        <v>636.53000000000009</v>
      </c>
      <c r="AD103" s="51">
        <v>204.89000000000001</v>
      </c>
      <c r="AE103" s="52"/>
      <c r="AF103" s="52"/>
      <c r="AG103" s="52"/>
      <c r="AH103" s="52"/>
      <c r="AI103" s="53"/>
    </row>
    <row r="104" spans="1:35" x14ac:dyDescent="0.25">
      <c r="A104" s="32" t="s">
        <v>5</v>
      </c>
      <c r="B104" s="54" t="s">
        <v>326</v>
      </c>
      <c r="C104" s="55" t="s">
        <v>327</v>
      </c>
      <c r="D104" s="55" t="s">
        <v>328</v>
      </c>
      <c r="E104" s="51">
        <v>115.77000000000001</v>
      </c>
      <c r="F104" s="56">
        <v>115.77000000000001</v>
      </c>
      <c r="G104" s="51">
        <v>261.65999999999997</v>
      </c>
      <c r="H104" s="51">
        <v>270</v>
      </c>
      <c r="I104" s="51">
        <v>295</v>
      </c>
      <c r="J104" s="51">
        <v>304.36999999999995</v>
      </c>
      <c r="K104" s="51">
        <v>248.12</v>
      </c>
      <c r="L104" s="51">
        <v>252.29</v>
      </c>
      <c r="M104" s="51">
        <v>242.91</v>
      </c>
      <c r="N104" s="51">
        <v>257.5</v>
      </c>
      <c r="O104" s="51">
        <v>282.5</v>
      </c>
      <c r="P104" s="57">
        <v>303.33</v>
      </c>
      <c r="Q104" s="51">
        <v>309.58</v>
      </c>
      <c r="R104" s="51">
        <v>334.58</v>
      </c>
      <c r="S104" s="51">
        <v>290.83</v>
      </c>
      <c r="T104" s="51">
        <v>320</v>
      </c>
      <c r="U104" s="51">
        <v>321.03999999999996</v>
      </c>
      <c r="V104" s="51">
        <v>355.40999999999997</v>
      </c>
      <c r="W104" s="51">
        <v>333.53999999999996</v>
      </c>
      <c r="X104" s="51">
        <v>371.03999999999996</v>
      </c>
      <c r="Y104" s="51">
        <v>346.03999999999996</v>
      </c>
      <c r="Z104" s="51">
        <v>386.66999999999996</v>
      </c>
      <c r="AA104" s="51">
        <v>438.75</v>
      </c>
      <c r="AB104" s="51">
        <v>452.28999999999996</v>
      </c>
      <c r="AC104" s="51">
        <v>550.21</v>
      </c>
      <c r="AD104" s="51">
        <v>214.79</v>
      </c>
      <c r="AE104" s="52"/>
      <c r="AF104" s="52"/>
      <c r="AG104" s="52"/>
      <c r="AH104" s="52"/>
      <c r="AI104" s="53"/>
    </row>
    <row r="105" spans="1:35" x14ac:dyDescent="0.25">
      <c r="A105" s="32" t="s">
        <v>5</v>
      </c>
      <c r="B105" s="54" t="s">
        <v>329</v>
      </c>
      <c r="C105" s="55" t="s">
        <v>330</v>
      </c>
      <c r="D105" s="55" t="s">
        <v>331</v>
      </c>
      <c r="E105" s="51">
        <v>116.01</v>
      </c>
      <c r="F105" s="56">
        <v>116.01</v>
      </c>
      <c r="G105" s="51">
        <v>307.24</v>
      </c>
      <c r="H105" s="51">
        <v>317.96999999999997</v>
      </c>
      <c r="I105" s="51">
        <v>350.14</v>
      </c>
      <c r="J105" s="51">
        <v>362.2</v>
      </c>
      <c r="K105" s="51">
        <v>289.82</v>
      </c>
      <c r="L105" s="51">
        <v>295.18</v>
      </c>
      <c r="M105" s="51">
        <v>283.11</v>
      </c>
      <c r="N105" s="51">
        <v>301.88</v>
      </c>
      <c r="O105" s="51">
        <v>334.05</v>
      </c>
      <c r="P105" s="57">
        <v>360.86</v>
      </c>
      <c r="Q105" s="51">
        <v>368.90999999999997</v>
      </c>
      <c r="R105" s="51">
        <v>401.08</v>
      </c>
      <c r="S105" s="51">
        <v>344.78</v>
      </c>
      <c r="T105" s="51">
        <v>382.31</v>
      </c>
      <c r="U105" s="51">
        <v>383.65</v>
      </c>
      <c r="V105" s="51">
        <v>427.89</v>
      </c>
      <c r="W105" s="51">
        <v>399.74</v>
      </c>
      <c r="X105" s="51">
        <v>448</v>
      </c>
      <c r="Y105" s="51">
        <v>415.82</v>
      </c>
      <c r="Z105" s="51">
        <v>468.1</v>
      </c>
      <c r="AA105" s="51">
        <v>535.13</v>
      </c>
      <c r="AB105" s="51">
        <v>552.55999999999995</v>
      </c>
      <c r="AC105" s="51">
        <v>678.56</v>
      </c>
      <c r="AD105" s="51">
        <v>246.92000000000002</v>
      </c>
      <c r="AE105" s="52"/>
      <c r="AF105" s="52"/>
      <c r="AG105" s="52"/>
      <c r="AH105" s="52"/>
      <c r="AI105" s="53"/>
    </row>
    <row r="106" spans="1:35" x14ac:dyDescent="0.25">
      <c r="A106" s="32" t="s">
        <v>5</v>
      </c>
      <c r="B106" s="54" t="s">
        <v>332</v>
      </c>
      <c r="C106" s="55" t="s">
        <v>333</v>
      </c>
      <c r="D106" s="55" t="s">
        <v>334</v>
      </c>
      <c r="E106" s="51">
        <v>119.06</v>
      </c>
      <c r="F106" s="56">
        <v>119.06</v>
      </c>
      <c r="G106" s="51">
        <v>291.46000000000004</v>
      </c>
      <c r="H106" s="51">
        <v>302.19</v>
      </c>
      <c r="I106" s="51">
        <v>334.36</v>
      </c>
      <c r="J106" s="51">
        <v>346.42</v>
      </c>
      <c r="K106" s="51">
        <v>274.04000000000002</v>
      </c>
      <c r="L106" s="51">
        <v>279.40000000000003</v>
      </c>
      <c r="M106" s="51">
        <v>267.33</v>
      </c>
      <c r="N106" s="51">
        <v>286.10000000000002</v>
      </c>
      <c r="O106" s="51">
        <v>318.27000000000004</v>
      </c>
      <c r="P106" s="57">
        <v>345.08000000000004</v>
      </c>
      <c r="Q106" s="51">
        <v>353.13</v>
      </c>
      <c r="R106" s="51">
        <v>385.3</v>
      </c>
      <c r="S106" s="51">
        <v>329</v>
      </c>
      <c r="T106" s="51">
        <v>366.53000000000003</v>
      </c>
      <c r="U106" s="51">
        <v>367.87</v>
      </c>
      <c r="V106" s="51">
        <v>412.11</v>
      </c>
      <c r="W106" s="51">
        <v>383.96000000000004</v>
      </c>
      <c r="X106" s="51">
        <v>432.22</v>
      </c>
      <c r="Y106" s="51">
        <v>400.04</v>
      </c>
      <c r="Z106" s="51">
        <v>452.32000000000005</v>
      </c>
      <c r="AA106" s="51">
        <v>519.35</v>
      </c>
      <c r="AB106" s="51">
        <v>536.78</v>
      </c>
      <c r="AC106" s="51">
        <v>662.78</v>
      </c>
      <c r="AD106" s="51">
        <v>231.14</v>
      </c>
      <c r="AE106" s="52"/>
      <c r="AF106" s="52"/>
      <c r="AG106" s="52"/>
      <c r="AH106" s="52"/>
      <c r="AI106" s="53"/>
    </row>
    <row r="107" spans="1:35" x14ac:dyDescent="0.25">
      <c r="A107" s="32" t="s">
        <v>5</v>
      </c>
      <c r="B107" s="54" t="s">
        <v>335</v>
      </c>
      <c r="C107" s="55" t="s">
        <v>336</v>
      </c>
      <c r="D107" s="55" t="s">
        <v>337</v>
      </c>
      <c r="E107" s="51">
        <v>112.46000000000001</v>
      </c>
      <c r="F107" s="56">
        <v>112.46000000000001</v>
      </c>
      <c r="G107" s="51">
        <v>285.35999999999996</v>
      </c>
      <c r="H107" s="51">
        <v>295.77999999999997</v>
      </c>
      <c r="I107" s="51">
        <v>327.02</v>
      </c>
      <c r="J107" s="51">
        <v>338.72999999999996</v>
      </c>
      <c r="K107" s="51">
        <v>268.44</v>
      </c>
      <c r="L107" s="51">
        <v>273.64999999999998</v>
      </c>
      <c r="M107" s="51">
        <v>261.92999999999995</v>
      </c>
      <c r="N107" s="51">
        <v>280.15999999999997</v>
      </c>
      <c r="O107" s="51">
        <v>311.39999999999998</v>
      </c>
      <c r="P107" s="57">
        <v>337.42999999999995</v>
      </c>
      <c r="Q107" s="51">
        <v>345.23999999999995</v>
      </c>
      <c r="R107" s="51">
        <v>376.47999999999996</v>
      </c>
      <c r="S107" s="51">
        <v>321.80999999999995</v>
      </c>
      <c r="T107" s="51">
        <v>358.26</v>
      </c>
      <c r="U107" s="51">
        <v>359.55999999999995</v>
      </c>
      <c r="V107" s="51">
        <v>402.51</v>
      </c>
      <c r="W107" s="51">
        <v>375.17999999999995</v>
      </c>
      <c r="X107" s="51">
        <v>422.03999999999996</v>
      </c>
      <c r="Y107" s="51">
        <v>390.79999999999995</v>
      </c>
      <c r="Z107" s="51">
        <v>441.57</v>
      </c>
      <c r="AA107" s="51">
        <v>506.65</v>
      </c>
      <c r="AB107" s="51">
        <v>523.57000000000005</v>
      </c>
      <c r="AC107" s="51">
        <v>645.93000000000006</v>
      </c>
      <c r="AD107" s="51">
        <v>226.79</v>
      </c>
      <c r="AE107" s="52"/>
      <c r="AF107" s="52"/>
      <c r="AG107" s="52"/>
      <c r="AH107" s="52"/>
      <c r="AI107" s="53"/>
    </row>
    <row r="108" spans="1:35" x14ac:dyDescent="0.25">
      <c r="A108" s="32" t="s">
        <v>5</v>
      </c>
      <c r="B108" s="54" t="s">
        <v>338</v>
      </c>
      <c r="C108" s="55" t="s">
        <v>339</v>
      </c>
      <c r="D108" s="55" t="s">
        <v>340</v>
      </c>
      <c r="E108" s="51">
        <v>115.9</v>
      </c>
      <c r="F108" s="51">
        <v>115.9</v>
      </c>
      <c r="G108" s="51">
        <v>293.48</v>
      </c>
      <c r="H108" s="51">
        <v>304.20999999999998</v>
      </c>
      <c r="I108" s="51">
        <v>336.38</v>
      </c>
      <c r="J108" s="51">
        <v>348.44</v>
      </c>
      <c r="K108" s="51">
        <v>276.06</v>
      </c>
      <c r="L108" s="51">
        <v>281.42</v>
      </c>
      <c r="M108" s="51">
        <v>269.34999999999997</v>
      </c>
      <c r="N108" s="51">
        <v>288.12</v>
      </c>
      <c r="O108" s="51">
        <v>320.29000000000002</v>
      </c>
      <c r="P108" s="57">
        <v>347.1</v>
      </c>
      <c r="Q108" s="51">
        <v>355.15</v>
      </c>
      <c r="R108" s="51">
        <v>387.32</v>
      </c>
      <c r="S108" s="51">
        <v>331.02</v>
      </c>
      <c r="T108" s="51">
        <v>368.55</v>
      </c>
      <c r="U108" s="51">
        <v>369.89</v>
      </c>
      <c r="V108" s="51">
        <v>414.13</v>
      </c>
      <c r="W108" s="51">
        <v>385.98</v>
      </c>
      <c r="X108" s="51">
        <v>434.24</v>
      </c>
      <c r="Y108" s="51">
        <v>402.06</v>
      </c>
      <c r="Z108" s="51">
        <v>454.34000000000003</v>
      </c>
      <c r="AA108" s="51">
        <v>521.37</v>
      </c>
      <c r="AB108" s="51">
        <v>538.79999999999995</v>
      </c>
      <c r="AC108" s="51">
        <v>664.8</v>
      </c>
      <c r="AD108" s="51">
        <v>233.16</v>
      </c>
      <c r="AE108" s="52"/>
      <c r="AF108" s="52"/>
      <c r="AG108" s="52"/>
      <c r="AH108" s="52"/>
      <c r="AI108" s="53"/>
    </row>
    <row r="109" spans="1:35" x14ac:dyDescent="0.25">
      <c r="A109" s="32" t="s">
        <v>5</v>
      </c>
      <c r="B109" s="54" t="s">
        <v>344</v>
      </c>
      <c r="C109" s="55" t="s">
        <v>345</v>
      </c>
      <c r="D109" s="55" t="s">
        <v>346</v>
      </c>
      <c r="E109" s="51">
        <v>112.87</v>
      </c>
      <c r="F109" s="56">
        <v>112.87</v>
      </c>
      <c r="G109" s="51">
        <v>277.03999999999996</v>
      </c>
      <c r="H109" s="51">
        <v>287.58999999999997</v>
      </c>
      <c r="I109" s="51">
        <v>319.20999999999998</v>
      </c>
      <c r="J109" s="51">
        <v>331.07</v>
      </c>
      <c r="K109" s="51">
        <v>259.90999999999997</v>
      </c>
      <c r="L109" s="51">
        <v>265.17999999999995</v>
      </c>
      <c r="M109" s="51">
        <v>253.32000000000002</v>
      </c>
      <c r="N109" s="51">
        <v>271.77</v>
      </c>
      <c r="O109" s="51">
        <v>303.39999999999998</v>
      </c>
      <c r="P109" s="57">
        <v>329.76</v>
      </c>
      <c r="Q109" s="51">
        <v>337.65999999999997</v>
      </c>
      <c r="R109" s="51">
        <v>369.28999999999996</v>
      </c>
      <c r="S109" s="51">
        <v>313.94</v>
      </c>
      <c r="T109" s="51">
        <v>350.84</v>
      </c>
      <c r="U109" s="51">
        <v>352.15999999999997</v>
      </c>
      <c r="V109" s="51">
        <v>395.65</v>
      </c>
      <c r="W109" s="51">
        <v>367.96999999999997</v>
      </c>
      <c r="X109" s="51">
        <v>415.40999999999997</v>
      </c>
      <c r="Y109" s="51">
        <v>383.78999999999996</v>
      </c>
      <c r="Z109" s="51">
        <v>435.17999999999995</v>
      </c>
      <c r="AA109" s="51">
        <v>501.06999999999994</v>
      </c>
      <c r="AB109" s="51">
        <v>518.20000000000005</v>
      </c>
      <c r="AC109" s="51">
        <v>642.08000000000004</v>
      </c>
      <c r="AD109" s="51">
        <v>217.74</v>
      </c>
      <c r="AE109" s="52"/>
      <c r="AF109" s="52"/>
      <c r="AG109" s="52"/>
      <c r="AH109" s="52"/>
      <c r="AI109" s="53"/>
    </row>
    <row r="110" spans="1:35" x14ac:dyDescent="0.25">
      <c r="A110" s="32" t="s">
        <v>5</v>
      </c>
      <c r="B110" s="54" t="s">
        <v>347</v>
      </c>
      <c r="C110" s="55" t="s">
        <v>345</v>
      </c>
      <c r="D110" s="55" t="s">
        <v>348</v>
      </c>
      <c r="E110" s="51">
        <v>116.02000000000001</v>
      </c>
      <c r="F110" s="56">
        <v>116.02000000000001</v>
      </c>
      <c r="G110" s="51">
        <v>275.51</v>
      </c>
      <c r="H110" s="51">
        <v>284.35999999999996</v>
      </c>
      <c r="I110" s="51">
        <v>310.89999999999998</v>
      </c>
      <c r="J110" s="51">
        <v>320.84999999999997</v>
      </c>
      <c r="K110" s="51">
        <v>261.14</v>
      </c>
      <c r="L110" s="51">
        <v>265.56</v>
      </c>
      <c r="M110" s="51">
        <v>255.61</v>
      </c>
      <c r="N110" s="51">
        <v>271.08999999999997</v>
      </c>
      <c r="O110" s="51">
        <v>297.63</v>
      </c>
      <c r="P110" s="57">
        <v>319.74</v>
      </c>
      <c r="Q110" s="51">
        <v>326.38</v>
      </c>
      <c r="R110" s="51">
        <v>352.91999999999996</v>
      </c>
      <c r="S110" s="51">
        <v>306.46999999999997</v>
      </c>
      <c r="T110" s="51">
        <v>337.44</v>
      </c>
      <c r="U110" s="51">
        <v>338.53999999999996</v>
      </c>
      <c r="V110" s="51">
        <v>375.03</v>
      </c>
      <c r="W110" s="51">
        <v>351.81</v>
      </c>
      <c r="X110" s="51">
        <v>391.62</v>
      </c>
      <c r="Y110" s="51">
        <v>365.08</v>
      </c>
      <c r="Z110" s="51">
        <v>408.21</v>
      </c>
      <c r="AA110" s="51">
        <v>463.5</v>
      </c>
      <c r="AB110" s="51">
        <v>477.87</v>
      </c>
      <c r="AC110" s="51">
        <v>581.81999999999994</v>
      </c>
      <c r="AD110" s="51">
        <v>225.75000000000003</v>
      </c>
      <c r="AE110" s="52"/>
      <c r="AF110" s="52"/>
      <c r="AG110" s="52"/>
      <c r="AH110" s="52"/>
      <c r="AI110" s="53"/>
    </row>
    <row r="111" spans="1:35" x14ac:dyDescent="0.25">
      <c r="A111" s="32" t="s">
        <v>5</v>
      </c>
      <c r="B111" s="54" t="s">
        <v>349</v>
      </c>
      <c r="C111" s="55" t="s">
        <v>350</v>
      </c>
      <c r="D111" s="55" t="s">
        <v>351</v>
      </c>
      <c r="E111" s="51">
        <v>120.91000000000001</v>
      </c>
      <c r="F111" s="56">
        <v>120.91000000000001</v>
      </c>
      <c r="G111" s="51">
        <v>312.58999999999997</v>
      </c>
      <c r="H111" s="51">
        <v>323.25000000000006</v>
      </c>
      <c r="I111" s="51">
        <v>355.22999999999996</v>
      </c>
      <c r="J111" s="51">
        <v>367.21999999999997</v>
      </c>
      <c r="K111" s="51">
        <v>295.26000000000005</v>
      </c>
      <c r="L111" s="51">
        <v>300.58999999999997</v>
      </c>
      <c r="M111" s="51">
        <v>288.59999999999997</v>
      </c>
      <c r="N111" s="51">
        <v>307.26000000000005</v>
      </c>
      <c r="O111" s="51">
        <v>339.24000000000007</v>
      </c>
      <c r="P111" s="57">
        <v>365.89000000000004</v>
      </c>
      <c r="Q111" s="51">
        <v>373.89000000000004</v>
      </c>
      <c r="R111" s="51">
        <v>405.87000000000006</v>
      </c>
      <c r="S111" s="51">
        <v>349.90000000000003</v>
      </c>
      <c r="T111" s="51">
        <v>387.21</v>
      </c>
      <c r="U111" s="51">
        <v>388.55</v>
      </c>
      <c r="V111" s="51">
        <v>432.52000000000004</v>
      </c>
      <c r="W111" s="51">
        <v>404.54</v>
      </c>
      <c r="X111" s="51">
        <v>452.51000000000005</v>
      </c>
      <c r="Y111" s="51">
        <v>420.53000000000003</v>
      </c>
      <c r="Z111" s="51">
        <v>472.50000000000006</v>
      </c>
      <c r="AA111" s="51">
        <v>539.13</v>
      </c>
      <c r="AB111" s="51">
        <v>556.44999999999993</v>
      </c>
      <c r="AC111" s="51">
        <v>681.71999999999991</v>
      </c>
      <c r="AD111" s="51">
        <v>252.62</v>
      </c>
      <c r="AE111" s="52"/>
      <c r="AF111" s="52"/>
      <c r="AG111" s="52"/>
      <c r="AH111" s="52"/>
      <c r="AI111" s="53"/>
    </row>
    <row r="112" spans="1:35" x14ac:dyDescent="0.25">
      <c r="A112" s="32" t="s">
        <v>5</v>
      </c>
      <c r="B112" s="54" t="s">
        <v>352</v>
      </c>
      <c r="C112" s="55" t="s">
        <v>350</v>
      </c>
      <c r="D112" s="55" t="s">
        <v>353</v>
      </c>
      <c r="E112" s="51">
        <v>118.15</v>
      </c>
      <c r="F112" s="56">
        <v>118.15</v>
      </c>
      <c r="G112" s="51">
        <v>249.25</v>
      </c>
      <c r="H112" s="51">
        <v>258.07000000000005</v>
      </c>
      <c r="I112" s="51">
        <v>284.50999999999993</v>
      </c>
      <c r="J112" s="51">
        <v>294.42</v>
      </c>
      <c r="K112" s="51">
        <v>234.93</v>
      </c>
      <c r="L112" s="51">
        <v>239.34</v>
      </c>
      <c r="M112" s="51">
        <v>229.42</v>
      </c>
      <c r="N112" s="51">
        <v>244.85</v>
      </c>
      <c r="O112" s="51">
        <v>271.28999999999996</v>
      </c>
      <c r="P112" s="57">
        <v>293.32</v>
      </c>
      <c r="Q112" s="51">
        <v>299.93</v>
      </c>
      <c r="R112" s="51">
        <v>326.36999999999995</v>
      </c>
      <c r="S112" s="51">
        <v>280.09999999999997</v>
      </c>
      <c r="T112" s="51">
        <v>310.95</v>
      </c>
      <c r="U112" s="51">
        <v>312.05</v>
      </c>
      <c r="V112" s="51">
        <v>348.4</v>
      </c>
      <c r="W112" s="51">
        <v>325.27</v>
      </c>
      <c r="X112" s="51">
        <v>364.93</v>
      </c>
      <c r="Y112" s="51">
        <v>338.48999999999995</v>
      </c>
      <c r="Z112" s="51">
        <v>381.46</v>
      </c>
      <c r="AA112" s="51">
        <v>436.54</v>
      </c>
      <c r="AB112" s="51">
        <v>450.85999999999996</v>
      </c>
      <c r="AC112" s="51">
        <v>554.41999999999996</v>
      </c>
      <c r="AD112" s="51">
        <v>199.68</v>
      </c>
      <c r="AE112" s="52"/>
      <c r="AF112" s="52"/>
      <c r="AG112" s="52"/>
      <c r="AH112" s="52"/>
      <c r="AI112" s="53"/>
    </row>
    <row r="113" spans="1:35" x14ac:dyDescent="0.25">
      <c r="A113" s="32" t="s">
        <v>5</v>
      </c>
      <c r="B113" s="54" t="s">
        <v>354</v>
      </c>
      <c r="C113" s="55" t="s">
        <v>355</v>
      </c>
      <c r="D113" s="55" t="s">
        <v>356</v>
      </c>
      <c r="E113" s="51">
        <v>112.18</v>
      </c>
      <c r="F113" s="56">
        <v>112.18</v>
      </c>
      <c r="G113" s="51">
        <v>229.05</v>
      </c>
      <c r="H113" s="51">
        <v>236.87</v>
      </c>
      <c r="I113" s="51">
        <v>260.32</v>
      </c>
      <c r="J113" s="51">
        <v>269.12</v>
      </c>
      <c r="K113" s="51">
        <v>216.35</v>
      </c>
      <c r="L113" s="51">
        <v>220.26</v>
      </c>
      <c r="M113" s="51">
        <v>211.45999999999998</v>
      </c>
      <c r="N113" s="51">
        <v>225.14</v>
      </c>
      <c r="O113" s="51">
        <v>248.58999999999997</v>
      </c>
      <c r="P113" s="57">
        <v>268.14</v>
      </c>
      <c r="Q113" s="51">
        <v>274</v>
      </c>
      <c r="R113" s="51">
        <v>297.45</v>
      </c>
      <c r="S113" s="51">
        <v>256.40999999999997</v>
      </c>
      <c r="T113" s="51">
        <v>283.77</v>
      </c>
      <c r="U113" s="51">
        <v>284.75</v>
      </c>
      <c r="V113" s="51">
        <v>317</v>
      </c>
      <c r="W113" s="51">
        <v>296.48</v>
      </c>
      <c r="X113" s="51">
        <v>331.65999999999997</v>
      </c>
      <c r="Y113" s="51">
        <v>308.2</v>
      </c>
      <c r="Z113" s="51">
        <v>346.31</v>
      </c>
      <c r="AA113" s="51">
        <v>395.17</v>
      </c>
      <c r="AB113" s="51">
        <v>407.88</v>
      </c>
      <c r="AC113" s="51">
        <v>499.73</v>
      </c>
      <c r="AD113" s="51">
        <v>185.07999999999998</v>
      </c>
      <c r="AE113" s="52"/>
      <c r="AF113" s="52"/>
      <c r="AG113" s="52"/>
      <c r="AH113" s="52"/>
      <c r="AI113" s="53"/>
    </row>
    <row r="114" spans="1:35" x14ac:dyDescent="0.25">
      <c r="A114" s="32" t="s">
        <v>5</v>
      </c>
      <c r="B114" s="54" t="s">
        <v>357</v>
      </c>
      <c r="C114" s="55" t="s">
        <v>355</v>
      </c>
      <c r="D114" s="55" t="s">
        <v>358</v>
      </c>
      <c r="E114" s="51">
        <v>106.9</v>
      </c>
      <c r="F114" s="56">
        <v>106.9</v>
      </c>
      <c r="G114" s="51">
        <v>216.3</v>
      </c>
      <c r="H114" s="51">
        <v>224.12</v>
      </c>
      <c r="I114" s="51">
        <v>247.57000000000002</v>
      </c>
      <c r="J114" s="51">
        <v>256.37</v>
      </c>
      <c r="K114" s="51">
        <v>203.60000000000002</v>
      </c>
      <c r="L114" s="51">
        <v>207.51</v>
      </c>
      <c r="M114" s="51">
        <v>198.71</v>
      </c>
      <c r="N114" s="51">
        <v>212.39000000000001</v>
      </c>
      <c r="O114" s="51">
        <v>235.84</v>
      </c>
      <c r="P114" s="57">
        <v>255.39000000000001</v>
      </c>
      <c r="Q114" s="51">
        <v>261.24999999999994</v>
      </c>
      <c r="R114" s="51">
        <v>284.7</v>
      </c>
      <c r="S114" s="51">
        <v>243.66</v>
      </c>
      <c r="T114" s="51">
        <v>271.02</v>
      </c>
      <c r="U114" s="51">
        <v>271.99999999999994</v>
      </c>
      <c r="V114" s="51">
        <v>304.24999999999994</v>
      </c>
      <c r="W114" s="51">
        <v>283.72999999999996</v>
      </c>
      <c r="X114" s="51">
        <v>318.90999999999991</v>
      </c>
      <c r="Y114" s="51">
        <v>295.45</v>
      </c>
      <c r="Z114" s="51">
        <v>333.55999999999995</v>
      </c>
      <c r="AA114" s="51">
        <v>382.41999999999996</v>
      </c>
      <c r="AB114" s="51">
        <v>395.12999999999994</v>
      </c>
      <c r="AC114" s="51">
        <v>486.97999999999996</v>
      </c>
      <c r="AD114" s="51">
        <v>172.33</v>
      </c>
      <c r="AE114" s="52"/>
      <c r="AF114" s="52"/>
      <c r="AG114" s="52"/>
      <c r="AH114" s="52"/>
      <c r="AI114" s="53"/>
    </row>
    <row r="115" spans="1:35" x14ac:dyDescent="0.25">
      <c r="A115" s="32" t="s">
        <v>5</v>
      </c>
      <c r="B115" s="54" t="s">
        <v>359</v>
      </c>
      <c r="C115" s="55" t="s">
        <v>355</v>
      </c>
      <c r="D115" s="55" t="s">
        <v>360</v>
      </c>
      <c r="E115" s="51">
        <v>115.78</v>
      </c>
      <c r="F115" s="56">
        <v>115.78</v>
      </c>
      <c r="G115" s="51">
        <v>303.86</v>
      </c>
      <c r="H115" s="51">
        <v>314.52000000000004</v>
      </c>
      <c r="I115" s="51">
        <v>346.5</v>
      </c>
      <c r="J115" s="51">
        <v>358.49</v>
      </c>
      <c r="K115" s="51">
        <v>286.53000000000003</v>
      </c>
      <c r="L115" s="51">
        <v>291.86</v>
      </c>
      <c r="M115" s="51">
        <v>279.87</v>
      </c>
      <c r="N115" s="51">
        <v>298.53000000000003</v>
      </c>
      <c r="O115" s="51">
        <v>330.51000000000005</v>
      </c>
      <c r="P115" s="57">
        <v>357.16</v>
      </c>
      <c r="Q115" s="51">
        <v>365.16</v>
      </c>
      <c r="R115" s="51">
        <v>397.14000000000004</v>
      </c>
      <c r="S115" s="51">
        <v>341.17</v>
      </c>
      <c r="T115" s="51">
        <v>378.48</v>
      </c>
      <c r="U115" s="51">
        <v>379.82000000000005</v>
      </c>
      <c r="V115" s="51">
        <v>423.79</v>
      </c>
      <c r="W115" s="51">
        <v>395.81</v>
      </c>
      <c r="X115" s="51">
        <v>443.78000000000003</v>
      </c>
      <c r="Y115" s="51">
        <v>411.8</v>
      </c>
      <c r="Z115" s="51">
        <v>463.77000000000004</v>
      </c>
      <c r="AA115" s="51">
        <v>530.4</v>
      </c>
      <c r="AB115" s="51">
        <v>547.71999999999991</v>
      </c>
      <c r="AC115" s="51">
        <v>672.9899999999999</v>
      </c>
      <c r="AD115" s="51">
        <v>243.89000000000001</v>
      </c>
      <c r="AE115" s="52"/>
      <c r="AF115" s="52"/>
      <c r="AG115" s="52"/>
      <c r="AH115" s="52"/>
      <c r="AI115" s="53"/>
    </row>
    <row r="116" spans="1:35" x14ac:dyDescent="0.25">
      <c r="A116" s="32" t="s">
        <v>5</v>
      </c>
      <c r="B116" s="54" t="s">
        <v>361</v>
      </c>
      <c r="C116" s="55" t="s">
        <v>355</v>
      </c>
      <c r="D116" s="55" t="s">
        <v>362</v>
      </c>
      <c r="E116" s="51">
        <v>119.64</v>
      </c>
      <c r="F116" s="56">
        <v>119.64</v>
      </c>
      <c r="G116" s="51">
        <v>295.3</v>
      </c>
      <c r="H116" s="51">
        <v>305.36</v>
      </c>
      <c r="I116" s="51">
        <v>335.56</v>
      </c>
      <c r="J116" s="51">
        <v>346.88</v>
      </c>
      <c r="K116" s="51">
        <v>278.94</v>
      </c>
      <c r="L116" s="51">
        <v>283.96999999999997</v>
      </c>
      <c r="M116" s="51">
        <v>272.64999999999998</v>
      </c>
      <c r="N116" s="51">
        <v>290.26</v>
      </c>
      <c r="O116" s="51">
        <v>320.45999999999998</v>
      </c>
      <c r="P116" s="57">
        <v>345.63</v>
      </c>
      <c r="Q116" s="51">
        <v>353.17</v>
      </c>
      <c r="R116" s="51">
        <v>383.37</v>
      </c>
      <c r="S116" s="51">
        <v>330.53000000000003</v>
      </c>
      <c r="T116" s="51">
        <v>365.76</v>
      </c>
      <c r="U116" s="51">
        <v>367.01</v>
      </c>
      <c r="V116" s="51">
        <v>408.54</v>
      </c>
      <c r="W116" s="51">
        <v>382.11</v>
      </c>
      <c r="X116" s="51">
        <v>427.41</v>
      </c>
      <c r="Y116" s="51">
        <v>397.21</v>
      </c>
      <c r="Z116" s="51">
        <v>446.28000000000003</v>
      </c>
      <c r="AA116" s="51">
        <v>509.19</v>
      </c>
      <c r="AB116" s="51">
        <v>525.55000000000007</v>
      </c>
      <c r="AC116" s="51">
        <v>643.81999999999994</v>
      </c>
      <c r="AD116" s="51">
        <v>238.68</v>
      </c>
      <c r="AE116" s="52"/>
      <c r="AF116" s="52"/>
      <c r="AG116" s="52"/>
      <c r="AH116" s="52"/>
      <c r="AI116" s="53"/>
    </row>
    <row r="117" spans="1:35" x14ac:dyDescent="0.25">
      <c r="A117" s="32" t="s">
        <v>5</v>
      </c>
      <c r="B117" s="54" t="s">
        <v>363</v>
      </c>
      <c r="C117" s="55" t="s">
        <v>355</v>
      </c>
      <c r="D117" s="55" t="s">
        <v>364</v>
      </c>
      <c r="E117" s="51">
        <v>111.97</v>
      </c>
      <c r="F117" s="56">
        <v>111.97</v>
      </c>
      <c r="G117" s="51">
        <v>210.88</v>
      </c>
      <c r="H117" s="51">
        <v>218.7</v>
      </c>
      <c r="I117" s="51">
        <v>242.15</v>
      </c>
      <c r="J117" s="51">
        <v>250.95</v>
      </c>
      <c r="K117" s="51">
        <v>198.18</v>
      </c>
      <c r="L117" s="51">
        <v>202.08999999999997</v>
      </c>
      <c r="M117" s="51">
        <v>193.29</v>
      </c>
      <c r="N117" s="51">
        <v>206.97</v>
      </c>
      <c r="O117" s="51">
        <v>230.42</v>
      </c>
      <c r="P117" s="57">
        <v>249.97</v>
      </c>
      <c r="Q117" s="51">
        <v>255.82999999999998</v>
      </c>
      <c r="R117" s="51">
        <v>279.27999999999997</v>
      </c>
      <c r="S117" s="51">
        <v>238.23999999999998</v>
      </c>
      <c r="T117" s="51">
        <v>265.60000000000002</v>
      </c>
      <c r="U117" s="51">
        <v>266.58</v>
      </c>
      <c r="V117" s="51">
        <v>298.83</v>
      </c>
      <c r="W117" s="51">
        <v>278.31</v>
      </c>
      <c r="X117" s="51">
        <v>313.49</v>
      </c>
      <c r="Y117" s="51">
        <v>290.02999999999997</v>
      </c>
      <c r="Z117" s="51">
        <v>328.14</v>
      </c>
      <c r="AA117" s="51">
        <v>377</v>
      </c>
      <c r="AB117" s="51">
        <v>389.71</v>
      </c>
      <c r="AC117" s="51">
        <v>481.56</v>
      </c>
      <c r="AD117" s="51">
        <v>166.91</v>
      </c>
      <c r="AE117" s="52"/>
      <c r="AF117" s="52"/>
      <c r="AG117" s="52"/>
      <c r="AH117" s="52"/>
      <c r="AI117" s="53"/>
    </row>
    <row r="118" spans="1:35" x14ac:dyDescent="0.25">
      <c r="A118" s="32" t="s">
        <v>5</v>
      </c>
      <c r="B118" s="54" t="s">
        <v>365</v>
      </c>
      <c r="C118" s="55" t="s">
        <v>355</v>
      </c>
      <c r="D118" s="55" t="s">
        <v>366</v>
      </c>
      <c r="E118" s="51">
        <v>117.63000000000001</v>
      </c>
      <c r="F118" s="56">
        <v>117.63000000000001</v>
      </c>
      <c r="G118" s="51">
        <v>303.31</v>
      </c>
      <c r="H118" s="51">
        <v>313.97000000000003</v>
      </c>
      <c r="I118" s="51">
        <v>345.95</v>
      </c>
      <c r="J118" s="51">
        <v>357.94</v>
      </c>
      <c r="K118" s="51">
        <v>285.98</v>
      </c>
      <c r="L118" s="51">
        <v>291.31</v>
      </c>
      <c r="M118" s="51">
        <v>279.32</v>
      </c>
      <c r="N118" s="51">
        <v>297.98</v>
      </c>
      <c r="O118" s="51">
        <v>329.96000000000004</v>
      </c>
      <c r="P118" s="57">
        <v>356.61</v>
      </c>
      <c r="Q118" s="51">
        <v>364.61</v>
      </c>
      <c r="R118" s="51">
        <v>396.59000000000003</v>
      </c>
      <c r="S118" s="51">
        <v>340.62</v>
      </c>
      <c r="T118" s="51">
        <v>377.93</v>
      </c>
      <c r="U118" s="51">
        <v>379.27000000000004</v>
      </c>
      <c r="V118" s="51">
        <v>423.24</v>
      </c>
      <c r="W118" s="51">
        <v>395.26</v>
      </c>
      <c r="X118" s="51">
        <v>443.23</v>
      </c>
      <c r="Y118" s="51">
        <v>411.25</v>
      </c>
      <c r="Z118" s="51">
        <v>463.22</v>
      </c>
      <c r="AA118" s="51">
        <v>529.85</v>
      </c>
      <c r="AB118" s="51">
        <v>547.16999999999996</v>
      </c>
      <c r="AC118" s="51">
        <v>672.43999999999994</v>
      </c>
      <c r="AD118" s="51">
        <v>243.34</v>
      </c>
      <c r="AE118" s="52"/>
      <c r="AF118" s="52"/>
      <c r="AG118" s="52"/>
      <c r="AH118" s="52"/>
      <c r="AI118" s="53"/>
    </row>
    <row r="119" spans="1:35" x14ac:dyDescent="0.25">
      <c r="A119" s="32" t="s">
        <v>5</v>
      </c>
      <c r="B119" s="54" t="s">
        <v>367</v>
      </c>
      <c r="C119" s="55" t="s">
        <v>355</v>
      </c>
      <c r="D119" s="55" t="s">
        <v>368</v>
      </c>
      <c r="E119" s="51">
        <v>121.44</v>
      </c>
      <c r="F119" s="56">
        <v>121.44</v>
      </c>
      <c r="G119" s="51">
        <v>306.95999999999998</v>
      </c>
      <c r="H119" s="51">
        <v>317.62</v>
      </c>
      <c r="I119" s="51">
        <v>349.59999999999997</v>
      </c>
      <c r="J119" s="51">
        <v>361.59</v>
      </c>
      <c r="K119" s="51">
        <v>289.63</v>
      </c>
      <c r="L119" s="51">
        <v>294.95999999999998</v>
      </c>
      <c r="M119" s="51">
        <v>282.96999999999997</v>
      </c>
      <c r="N119" s="51">
        <v>301.63</v>
      </c>
      <c r="O119" s="51">
        <v>333.61</v>
      </c>
      <c r="P119" s="57">
        <v>360.26</v>
      </c>
      <c r="Q119" s="51">
        <v>368.26</v>
      </c>
      <c r="R119" s="51">
        <v>400.24</v>
      </c>
      <c r="S119" s="51">
        <v>344.27</v>
      </c>
      <c r="T119" s="51">
        <v>381.58</v>
      </c>
      <c r="U119" s="51">
        <v>382.92</v>
      </c>
      <c r="V119" s="51">
        <v>426.89</v>
      </c>
      <c r="W119" s="51">
        <v>398.90999999999997</v>
      </c>
      <c r="X119" s="51">
        <v>446.88</v>
      </c>
      <c r="Y119" s="51">
        <v>414.9</v>
      </c>
      <c r="Z119" s="51">
        <v>466.87</v>
      </c>
      <c r="AA119" s="51">
        <v>533.50000000000011</v>
      </c>
      <c r="AB119" s="51">
        <v>550.82000000000005</v>
      </c>
      <c r="AC119" s="51">
        <v>676.09</v>
      </c>
      <c r="AD119" s="51">
        <v>246.99</v>
      </c>
      <c r="AE119" s="52"/>
      <c r="AF119" s="52"/>
      <c r="AG119" s="52"/>
      <c r="AH119" s="52"/>
      <c r="AI119" s="53"/>
    </row>
    <row r="120" spans="1:35" x14ac:dyDescent="0.25">
      <c r="A120" s="32" t="s">
        <v>5</v>
      </c>
      <c r="B120" s="54" t="s">
        <v>369</v>
      </c>
      <c r="C120" s="55" t="s">
        <v>355</v>
      </c>
      <c r="D120" s="55" t="s">
        <v>370</v>
      </c>
      <c r="E120" s="51">
        <v>122.7</v>
      </c>
      <c r="F120" s="56">
        <v>122.7</v>
      </c>
      <c r="G120" s="51">
        <v>291.33999999999997</v>
      </c>
      <c r="H120" s="51">
        <v>301.96999999999997</v>
      </c>
      <c r="I120" s="51">
        <v>333.88</v>
      </c>
      <c r="J120" s="51">
        <v>345.84999999999997</v>
      </c>
      <c r="K120" s="51">
        <v>274.05</v>
      </c>
      <c r="L120" s="51">
        <v>279.37</v>
      </c>
      <c r="M120" s="51">
        <v>267.40000000000003</v>
      </c>
      <c r="N120" s="51">
        <v>286.02</v>
      </c>
      <c r="O120" s="51">
        <v>317.92999999999995</v>
      </c>
      <c r="P120" s="57">
        <v>344.52</v>
      </c>
      <c r="Q120" s="51">
        <v>352.5</v>
      </c>
      <c r="R120" s="51">
        <v>384.40999999999997</v>
      </c>
      <c r="S120" s="51">
        <v>328.56999999999994</v>
      </c>
      <c r="T120" s="51">
        <v>365.78999999999996</v>
      </c>
      <c r="U120" s="51">
        <v>367.12</v>
      </c>
      <c r="V120" s="51">
        <v>411</v>
      </c>
      <c r="W120" s="51">
        <v>383.07999999999993</v>
      </c>
      <c r="X120" s="51">
        <v>430.94999999999993</v>
      </c>
      <c r="Y120" s="51">
        <v>399.03</v>
      </c>
      <c r="Z120" s="51">
        <v>450.89</v>
      </c>
      <c r="AA120" s="51">
        <v>517.37</v>
      </c>
      <c r="AB120" s="51">
        <v>534.65000000000009</v>
      </c>
      <c r="AC120" s="51">
        <v>659.6400000000001</v>
      </c>
      <c r="AD120" s="51">
        <v>231.51000000000002</v>
      </c>
      <c r="AE120" s="52"/>
      <c r="AF120" s="52"/>
      <c r="AG120" s="52"/>
      <c r="AH120" s="52"/>
      <c r="AI120" s="53"/>
    </row>
    <row r="121" spans="1:35" x14ac:dyDescent="0.25">
      <c r="A121" s="32" t="s">
        <v>5</v>
      </c>
      <c r="B121" s="54" t="s">
        <v>371</v>
      </c>
      <c r="C121" s="55" t="s">
        <v>355</v>
      </c>
      <c r="D121" s="55" t="s">
        <v>372</v>
      </c>
      <c r="E121" s="51">
        <v>121.49000000000001</v>
      </c>
      <c r="F121" s="56">
        <v>121.49000000000001</v>
      </c>
      <c r="G121" s="51">
        <v>277.16000000000003</v>
      </c>
      <c r="H121" s="51">
        <v>287.65999999999997</v>
      </c>
      <c r="I121" s="51">
        <v>319.14999999999998</v>
      </c>
      <c r="J121" s="51">
        <v>330.97</v>
      </c>
      <c r="K121" s="51">
        <v>260.10000000000002</v>
      </c>
      <c r="L121" s="51">
        <v>265.35000000000002</v>
      </c>
      <c r="M121" s="51">
        <v>253.52999999999997</v>
      </c>
      <c r="N121" s="51">
        <v>271.90999999999997</v>
      </c>
      <c r="O121" s="51">
        <v>303.39999999999998</v>
      </c>
      <c r="P121" s="57">
        <v>329.65</v>
      </c>
      <c r="Q121" s="51">
        <v>337.53</v>
      </c>
      <c r="R121" s="51">
        <v>369.02</v>
      </c>
      <c r="S121" s="51">
        <v>313.89999999999998</v>
      </c>
      <c r="T121" s="51">
        <v>350.65</v>
      </c>
      <c r="U121" s="51">
        <v>351.96</v>
      </c>
      <c r="V121" s="51">
        <v>395.27</v>
      </c>
      <c r="W121" s="51">
        <v>367.71</v>
      </c>
      <c r="X121" s="51">
        <v>414.96000000000004</v>
      </c>
      <c r="Y121" s="51">
        <v>383.46</v>
      </c>
      <c r="Z121" s="51">
        <v>434.64</v>
      </c>
      <c r="AA121" s="51">
        <v>500.26</v>
      </c>
      <c r="AB121" s="51">
        <v>517.33000000000004</v>
      </c>
      <c r="AC121" s="51">
        <v>640.68999999999994</v>
      </c>
      <c r="AD121" s="51">
        <v>218.1</v>
      </c>
      <c r="AE121" s="52"/>
      <c r="AF121" s="52"/>
      <c r="AG121" s="52"/>
      <c r="AH121" s="52"/>
      <c r="AI121" s="53"/>
    </row>
    <row r="122" spans="1:35" x14ac:dyDescent="0.25">
      <c r="A122" s="32" t="s">
        <v>5</v>
      </c>
      <c r="B122" s="54" t="s">
        <v>373</v>
      </c>
      <c r="C122" s="55" t="s">
        <v>355</v>
      </c>
      <c r="D122" s="55" t="s">
        <v>374</v>
      </c>
      <c r="E122" s="51">
        <v>117.94</v>
      </c>
      <c r="F122" s="56">
        <v>117.94</v>
      </c>
      <c r="G122" s="51">
        <v>300.58999999999997</v>
      </c>
      <c r="H122" s="51">
        <v>311.25</v>
      </c>
      <c r="I122" s="51">
        <v>343.22999999999996</v>
      </c>
      <c r="J122" s="51">
        <v>355.21999999999997</v>
      </c>
      <c r="K122" s="51">
        <v>283.26</v>
      </c>
      <c r="L122" s="51">
        <v>288.58999999999997</v>
      </c>
      <c r="M122" s="51">
        <v>276.59999999999997</v>
      </c>
      <c r="N122" s="51">
        <v>295.26</v>
      </c>
      <c r="O122" s="51">
        <v>327.24</v>
      </c>
      <c r="P122" s="57">
        <v>353.89</v>
      </c>
      <c r="Q122" s="51">
        <v>361.89</v>
      </c>
      <c r="R122" s="51">
        <v>393.87</v>
      </c>
      <c r="S122" s="51">
        <v>337.9</v>
      </c>
      <c r="T122" s="51">
        <v>375.21</v>
      </c>
      <c r="U122" s="51">
        <v>376.55</v>
      </c>
      <c r="V122" s="51">
        <v>420.52</v>
      </c>
      <c r="W122" s="51">
        <v>392.53999999999996</v>
      </c>
      <c r="X122" s="51">
        <v>440.51</v>
      </c>
      <c r="Y122" s="51">
        <v>408.53</v>
      </c>
      <c r="Z122" s="51">
        <v>460.5</v>
      </c>
      <c r="AA122" s="51">
        <v>527.13000000000011</v>
      </c>
      <c r="AB122" s="51">
        <v>544.45000000000005</v>
      </c>
      <c r="AC122" s="51">
        <v>669.72</v>
      </c>
      <c r="AD122" s="51">
        <v>240.62</v>
      </c>
      <c r="AE122" s="52"/>
      <c r="AF122" s="52"/>
      <c r="AG122" s="52"/>
      <c r="AH122" s="52"/>
      <c r="AI122" s="53"/>
    </row>
    <row r="123" spans="1:35" x14ac:dyDescent="0.25">
      <c r="A123" s="32" t="s">
        <v>5</v>
      </c>
      <c r="B123" s="54" t="s">
        <v>375</v>
      </c>
      <c r="C123" s="55" t="s">
        <v>355</v>
      </c>
      <c r="D123" s="55" t="s">
        <v>376</v>
      </c>
      <c r="E123" s="51">
        <v>118.07000000000001</v>
      </c>
      <c r="F123" s="56">
        <v>118.07000000000001</v>
      </c>
      <c r="G123" s="51">
        <v>301.83</v>
      </c>
      <c r="H123" s="51">
        <v>312.49</v>
      </c>
      <c r="I123" s="51">
        <v>344.46999999999997</v>
      </c>
      <c r="J123" s="51">
        <v>356.46</v>
      </c>
      <c r="K123" s="51">
        <v>284.5</v>
      </c>
      <c r="L123" s="51">
        <v>289.83</v>
      </c>
      <c r="M123" s="51">
        <v>277.83999999999997</v>
      </c>
      <c r="N123" s="51">
        <v>296.5</v>
      </c>
      <c r="O123" s="51">
        <v>328.48</v>
      </c>
      <c r="P123" s="57">
        <v>355.13</v>
      </c>
      <c r="Q123" s="51">
        <v>363.13</v>
      </c>
      <c r="R123" s="51">
        <v>395.11</v>
      </c>
      <c r="S123" s="51">
        <v>339.14</v>
      </c>
      <c r="T123" s="51">
        <v>376.45</v>
      </c>
      <c r="U123" s="51">
        <v>377.79</v>
      </c>
      <c r="V123" s="51">
        <v>421.76</v>
      </c>
      <c r="W123" s="51">
        <v>393.78</v>
      </c>
      <c r="X123" s="51">
        <v>441.75</v>
      </c>
      <c r="Y123" s="51">
        <v>409.77</v>
      </c>
      <c r="Z123" s="51">
        <v>461.74</v>
      </c>
      <c r="AA123" s="51">
        <v>528.37</v>
      </c>
      <c r="AB123" s="51">
        <v>545.69000000000005</v>
      </c>
      <c r="AC123" s="51">
        <v>670.96</v>
      </c>
      <c r="AD123" s="51">
        <v>241.86</v>
      </c>
      <c r="AE123" s="52"/>
      <c r="AF123" s="52"/>
      <c r="AG123" s="52"/>
      <c r="AH123" s="52"/>
      <c r="AI123" s="53"/>
    </row>
    <row r="124" spans="1:35" x14ac:dyDescent="0.25">
      <c r="A124" s="32" t="s">
        <v>5</v>
      </c>
      <c r="B124" s="54" t="s">
        <v>377</v>
      </c>
      <c r="C124" s="55" t="s">
        <v>378</v>
      </c>
      <c r="D124" s="55" t="s">
        <v>379</v>
      </c>
      <c r="E124" s="51">
        <v>120.66000000000001</v>
      </c>
      <c r="F124" s="56">
        <v>120.66000000000001</v>
      </c>
      <c r="G124" s="51">
        <v>293.18</v>
      </c>
      <c r="H124" s="51">
        <v>303.84000000000003</v>
      </c>
      <c r="I124" s="51">
        <v>335.82</v>
      </c>
      <c r="J124" s="51">
        <v>347.81</v>
      </c>
      <c r="K124" s="51">
        <v>275.85000000000002</v>
      </c>
      <c r="L124" s="51">
        <v>281.18</v>
      </c>
      <c r="M124" s="51">
        <v>269.19</v>
      </c>
      <c r="N124" s="51">
        <v>287.85000000000002</v>
      </c>
      <c r="O124" s="51">
        <v>319.83000000000004</v>
      </c>
      <c r="P124" s="57">
        <v>346.48</v>
      </c>
      <c r="Q124" s="51">
        <v>354.48</v>
      </c>
      <c r="R124" s="51">
        <v>386.46000000000004</v>
      </c>
      <c r="S124" s="51">
        <v>330.49</v>
      </c>
      <c r="T124" s="51">
        <v>367.8</v>
      </c>
      <c r="U124" s="51">
        <v>369.14000000000004</v>
      </c>
      <c r="V124" s="51">
        <v>413.11</v>
      </c>
      <c r="W124" s="51">
        <v>385.13</v>
      </c>
      <c r="X124" s="51">
        <v>433.1</v>
      </c>
      <c r="Y124" s="51">
        <v>401.12</v>
      </c>
      <c r="Z124" s="51">
        <v>453.09000000000003</v>
      </c>
      <c r="AA124" s="51">
        <v>519.72</v>
      </c>
      <c r="AB124" s="51">
        <v>537.04</v>
      </c>
      <c r="AC124" s="51">
        <v>662.31</v>
      </c>
      <c r="AD124" s="51">
        <v>233.21</v>
      </c>
      <c r="AE124" s="52"/>
      <c r="AF124" s="52"/>
      <c r="AG124" s="52"/>
      <c r="AH124" s="52"/>
      <c r="AI124" s="53"/>
    </row>
    <row r="125" spans="1:35" x14ac:dyDescent="0.25">
      <c r="A125" s="32" t="s">
        <v>5</v>
      </c>
      <c r="B125" s="54" t="s">
        <v>380</v>
      </c>
      <c r="C125" s="55" t="s">
        <v>378</v>
      </c>
      <c r="D125" s="55" t="s">
        <v>381</v>
      </c>
      <c r="E125" s="51">
        <v>113.75</v>
      </c>
      <c r="F125" s="56">
        <v>113.75</v>
      </c>
      <c r="G125" s="51">
        <v>290.33</v>
      </c>
      <c r="H125" s="51">
        <v>300.99</v>
      </c>
      <c r="I125" s="51">
        <v>332.96999999999997</v>
      </c>
      <c r="J125" s="51">
        <v>344.96</v>
      </c>
      <c r="K125" s="51">
        <v>273</v>
      </c>
      <c r="L125" s="51">
        <v>278.33</v>
      </c>
      <c r="M125" s="51">
        <v>266.33999999999997</v>
      </c>
      <c r="N125" s="51">
        <v>285</v>
      </c>
      <c r="O125" s="51">
        <v>316.98</v>
      </c>
      <c r="P125" s="57">
        <v>343.63</v>
      </c>
      <c r="Q125" s="51">
        <v>351.63</v>
      </c>
      <c r="R125" s="51">
        <v>383.61</v>
      </c>
      <c r="S125" s="51">
        <v>327.64</v>
      </c>
      <c r="T125" s="51">
        <v>364.95</v>
      </c>
      <c r="U125" s="51">
        <v>366.29</v>
      </c>
      <c r="V125" s="51">
        <v>410.26</v>
      </c>
      <c r="W125" s="51">
        <v>382.28</v>
      </c>
      <c r="X125" s="51">
        <v>430.25</v>
      </c>
      <c r="Y125" s="51">
        <v>398.27</v>
      </c>
      <c r="Z125" s="51">
        <v>450.24</v>
      </c>
      <c r="AA125" s="51">
        <v>516.87</v>
      </c>
      <c r="AB125" s="51">
        <v>534.18999999999994</v>
      </c>
      <c r="AC125" s="51">
        <v>659.45999999999992</v>
      </c>
      <c r="AD125" s="51">
        <v>230.36</v>
      </c>
      <c r="AE125" s="52"/>
      <c r="AF125" s="52"/>
      <c r="AG125" s="52"/>
      <c r="AH125" s="52"/>
      <c r="AI125" s="53"/>
    </row>
    <row r="126" spans="1:35" x14ac:dyDescent="0.25">
      <c r="A126" s="32" t="s">
        <v>5</v>
      </c>
      <c r="B126" s="54" t="s">
        <v>382</v>
      </c>
      <c r="C126" s="55" t="s">
        <v>378</v>
      </c>
      <c r="D126" s="55" t="s">
        <v>383</v>
      </c>
      <c r="E126" s="51">
        <v>116.19</v>
      </c>
      <c r="F126" s="56">
        <v>116.19</v>
      </c>
      <c r="G126" s="51">
        <v>239.25</v>
      </c>
      <c r="H126" s="51">
        <v>247.07</v>
      </c>
      <c r="I126" s="51">
        <v>270.52000000000004</v>
      </c>
      <c r="J126" s="51">
        <v>279.32</v>
      </c>
      <c r="K126" s="51">
        <v>226.54999999999998</v>
      </c>
      <c r="L126" s="51">
        <v>230.46</v>
      </c>
      <c r="M126" s="51">
        <v>221.66</v>
      </c>
      <c r="N126" s="51">
        <v>235.34</v>
      </c>
      <c r="O126" s="51">
        <v>258.78999999999996</v>
      </c>
      <c r="P126" s="57">
        <v>278.33999999999997</v>
      </c>
      <c r="Q126" s="51">
        <v>284.2</v>
      </c>
      <c r="R126" s="51">
        <v>307.65000000000003</v>
      </c>
      <c r="S126" s="51">
        <v>266.61</v>
      </c>
      <c r="T126" s="51">
        <v>293.96999999999997</v>
      </c>
      <c r="U126" s="51">
        <v>294.95</v>
      </c>
      <c r="V126" s="51">
        <v>327.2</v>
      </c>
      <c r="W126" s="51">
        <v>306.68</v>
      </c>
      <c r="X126" s="51">
        <v>341.85999999999996</v>
      </c>
      <c r="Y126" s="51">
        <v>318.40000000000003</v>
      </c>
      <c r="Z126" s="51">
        <v>356.51000000000005</v>
      </c>
      <c r="AA126" s="51">
        <v>405.37000000000006</v>
      </c>
      <c r="AB126" s="51">
        <v>418.08</v>
      </c>
      <c r="AC126" s="51">
        <v>509.93</v>
      </c>
      <c r="AD126" s="51">
        <v>195.28</v>
      </c>
      <c r="AE126" s="52"/>
      <c r="AF126" s="52"/>
      <c r="AG126" s="52"/>
      <c r="AH126" s="52"/>
      <c r="AI126" s="53"/>
    </row>
    <row r="127" spans="1:35" x14ac:dyDescent="0.25">
      <c r="A127" s="32" t="s">
        <v>5</v>
      </c>
      <c r="B127" s="54" t="s">
        <v>384</v>
      </c>
      <c r="C127" s="55" t="s">
        <v>378</v>
      </c>
      <c r="D127" s="55" t="s">
        <v>385</v>
      </c>
      <c r="E127" s="51">
        <v>112.38000000000001</v>
      </c>
      <c r="F127" s="56">
        <v>112.38000000000001</v>
      </c>
      <c r="G127" s="51">
        <v>256.92</v>
      </c>
      <c r="H127" s="51">
        <v>265.07</v>
      </c>
      <c r="I127" s="51">
        <v>289.51</v>
      </c>
      <c r="J127" s="51">
        <v>298.67999999999995</v>
      </c>
      <c r="K127" s="51">
        <v>243.67999999999998</v>
      </c>
      <c r="L127" s="51">
        <v>247.75</v>
      </c>
      <c r="M127" s="51">
        <v>238.59</v>
      </c>
      <c r="N127" s="51">
        <v>252.85</v>
      </c>
      <c r="O127" s="51">
        <v>277.28999999999996</v>
      </c>
      <c r="P127" s="57">
        <v>297.65999999999997</v>
      </c>
      <c r="Q127" s="51">
        <v>303.77</v>
      </c>
      <c r="R127" s="51">
        <v>328.21</v>
      </c>
      <c r="S127" s="51">
        <v>285.44</v>
      </c>
      <c r="T127" s="51">
        <v>313.95999999999998</v>
      </c>
      <c r="U127" s="51">
        <v>314.96999999999997</v>
      </c>
      <c r="V127" s="51">
        <v>348.57999999999993</v>
      </c>
      <c r="W127" s="51">
        <v>327.19999999999993</v>
      </c>
      <c r="X127" s="51">
        <v>363.85999999999996</v>
      </c>
      <c r="Y127" s="51">
        <v>339.41999999999996</v>
      </c>
      <c r="Z127" s="51">
        <v>379.14</v>
      </c>
      <c r="AA127" s="51">
        <v>430.05999999999995</v>
      </c>
      <c r="AB127" s="51">
        <v>443.30999999999995</v>
      </c>
      <c r="AC127" s="51">
        <v>539.04</v>
      </c>
      <c r="AD127" s="51">
        <v>211.09</v>
      </c>
      <c r="AE127" s="52"/>
      <c r="AF127" s="52"/>
      <c r="AG127" s="52"/>
      <c r="AH127" s="52"/>
      <c r="AI127" s="53"/>
    </row>
    <row r="128" spans="1:35" x14ac:dyDescent="0.25">
      <c r="A128" s="32" t="s">
        <v>5</v>
      </c>
      <c r="B128" s="54" t="s">
        <v>386</v>
      </c>
      <c r="C128" s="55" t="s">
        <v>378</v>
      </c>
      <c r="D128" s="55" t="s">
        <v>387</v>
      </c>
      <c r="E128" s="51">
        <v>112.09</v>
      </c>
      <c r="F128" s="56">
        <v>112.09</v>
      </c>
      <c r="G128" s="51">
        <v>246.03</v>
      </c>
      <c r="H128" s="51">
        <v>253.85</v>
      </c>
      <c r="I128" s="51">
        <v>277.3</v>
      </c>
      <c r="J128" s="51">
        <v>286.10000000000002</v>
      </c>
      <c r="K128" s="51">
        <v>233.33</v>
      </c>
      <c r="L128" s="51">
        <v>237.23999999999998</v>
      </c>
      <c r="M128" s="51">
        <v>228.43999999999997</v>
      </c>
      <c r="N128" s="51">
        <v>242.11999999999998</v>
      </c>
      <c r="O128" s="51">
        <v>265.57</v>
      </c>
      <c r="P128" s="57">
        <v>285.12</v>
      </c>
      <c r="Q128" s="51">
        <v>290.98</v>
      </c>
      <c r="R128" s="51">
        <v>314.43</v>
      </c>
      <c r="S128" s="51">
        <v>273.39</v>
      </c>
      <c r="T128" s="51">
        <v>300.75</v>
      </c>
      <c r="U128" s="51">
        <v>301.73</v>
      </c>
      <c r="V128" s="51">
        <v>333.98</v>
      </c>
      <c r="W128" s="51">
        <v>313.46000000000004</v>
      </c>
      <c r="X128" s="51">
        <v>348.64</v>
      </c>
      <c r="Y128" s="51">
        <v>325.18</v>
      </c>
      <c r="Z128" s="51">
        <v>363.29</v>
      </c>
      <c r="AA128" s="51">
        <v>412.15000000000003</v>
      </c>
      <c r="AB128" s="51">
        <v>424.86</v>
      </c>
      <c r="AC128" s="51">
        <v>516.71</v>
      </c>
      <c r="AD128" s="51">
        <v>202.05999999999997</v>
      </c>
      <c r="AE128" s="52"/>
      <c r="AF128" s="52"/>
      <c r="AG128" s="52"/>
      <c r="AH128" s="52"/>
      <c r="AI128" s="53"/>
    </row>
    <row r="129" spans="1:35" x14ac:dyDescent="0.25">
      <c r="A129" s="32" t="s">
        <v>5</v>
      </c>
      <c r="B129" s="54" t="s">
        <v>388</v>
      </c>
      <c r="C129" s="55" t="s">
        <v>378</v>
      </c>
      <c r="D129" s="55" t="s">
        <v>389</v>
      </c>
      <c r="E129" s="51">
        <v>122.56</v>
      </c>
      <c r="F129" s="56">
        <v>122.56</v>
      </c>
      <c r="G129" s="51">
        <v>280.55</v>
      </c>
      <c r="H129" s="51">
        <v>290.70999999999998</v>
      </c>
      <c r="I129" s="51">
        <v>321.16999999999996</v>
      </c>
      <c r="J129" s="51">
        <v>332.59</v>
      </c>
      <c r="K129" s="51">
        <v>264.04999999999995</v>
      </c>
      <c r="L129" s="51">
        <v>269.13</v>
      </c>
      <c r="M129" s="51">
        <v>257.70999999999998</v>
      </c>
      <c r="N129" s="51">
        <v>275.47999999999996</v>
      </c>
      <c r="O129" s="51">
        <v>305.94</v>
      </c>
      <c r="P129" s="57">
        <v>331.32</v>
      </c>
      <c r="Q129" s="51">
        <v>338.94</v>
      </c>
      <c r="R129" s="51">
        <v>369.4</v>
      </c>
      <c r="S129" s="51">
        <v>316.08999999999997</v>
      </c>
      <c r="T129" s="51">
        <v>351.63</v>
      </c>
      <c r="U129" s="51">
        <v>352.9</v>
      </c>
      <c r="V129" s="51">
        <v>394.78</v>
      </c>
      <c r="W129" s="51">
        <v>368.13</v>
      </c>
      <c r="X129" s="51">
        <v>413.82</v>
      </c>
      <c r="Y129" s="51">
        <v>383.36</v>
      </c>
      <c r="Z129" s="51">
        <v>432.86</v>
      </c>
      <c r="AA129" s="51">
        <v>496.32</v>
      </c>
      <c r="AB129" s="51">
        <v>512.81999999999994</v>
      </c>
      <c r="AC129" s="51">
        <v>632.12</v>
      </c>
      <c r="AD129" s="51">
        <v>223.44</v>
      </c>
      <c r="AE129" s="52"/>
      <c r="AF129" s="52"/>
      <c r="AG129" s="52"/>
      <c r="AH129" s="52"/>
      <c r="AI129" s="53"/>
    </row>
    <row r="130" spans="1:35" x14ac:dyDescent="0.25">
      <c r="A130" s="32" t="s">
        <v>5</v>
      </c>
      <c r="B130" s="54" t="s">
        <v>392</v>
      </c>
      <c r="C130" s="55" t="s">
        <v>378</v>
      </c>
      <c r="D130" s="55" t="s">
        <v>393</v>
      </c>
      <c r="E130" s="51">
        <v>113.28</v>
      </c>
      <c r="F130" s="56">
        <v>113.28</v>
      </c>
      <c r="G130" s="51">
        <v>306.51</v>
      </c>
      <c r="H130" s="51">
        <v>317.17</v>
      </c>
      <c r="I130" s="51">
        <v>349.15</v>
      </c>
      <c r="J130" s="51">
        <v>361.14</v>
      </c>
      <c r="K130" s="51">
        <v>289.18</v>
      </c>
      <c r="L130" s="51">
        <v>294.51</v>
      </c>
      <c r="M130" s="51">
        <v>282.52</v>
      </c>
      <c r="N130" s="51">
        <v>301.18</v>
      </c>
      <c r="O130" s="51">
        <v>333.16</v>
      </c>
      <c r="P130" s="57">
        <v>359.81</v>
      </c>
      <c r="Q130" s="51">
        <v>367.81</v>
      </c>
      <c r="R130" s="51">
        <v>399.79</v>
      </c>
      <c r="S130" s="51">
        <v>343.82</v>
      </c>
      <c r="T130" s="51">
        <v>381.13</v>
      </c>
      <c r="U130" s="51">
        <v>382.47</v>
      </c>
      <c r="V130" s="51">
        <v>426.44</v>
      </c>
      <c r="W130" s="51">
        <v>398.46</v>
      </c>
      <c r="X130" s="51">
        <v>446.43</v>
      </c>
      <c r="Y130" s="51">
        <v>414.45</v>
      </c>
      <c r="Z130" s="51">
        <v>466.42</v>
      </c>
      <c r="AA130" s="51">
        <v>533.04999999999995</v>
      </c>
      <c r="AB130" s="51">
        <v>550.37</v>
      </c>
      <c r="AC130" s="51">
        <v>675.64</v>
      </c>
      <c r="AD130" s="51">
        <v>246.54000000000002</v>
      </c>
      <c r="AE130" s="52"/>
      <c r="AF130" s="52"/>
      <c r="AG130" s="52"/>
      <c r="AH130" s="52"/>
      <c r="AI130" s="53"/>
    </row>
    <row r="131" spans="1:35" x14ac:dyDescent="0.25">
      <c r="A131" s="32" t="s">
        <v>5</v>
      </c>
      <c r="B131" s="54" t="s">
        <v>394</v>
      </c>
      <c r="C131" s="55" t="s">
        <v>378</v>
      </c>
      <c r="D131" s="55" t="s">
        <v>395</v>
      </c>
      <c r="E131" s="51">
        <v>114.12</v>
      </c>
      <c r="F131" s="56">
        <v>114.12</v>
      </c>
      <c r="G131" s="51">
        <v>250.07</v>
      </c>
      <c r="H131" s="51">
        <v>258.31</v>
      </c>
      <c r="I131" s="51">
        <v>283.05</v>
      </c>
      <c r="J131" s="51">
        <v>292.33</v>
      </c>
      <c r="K131" s="51">
        <v>236.67000000000002</v>
      </c>
      <c r="L131" s="51">
        <v>240.79000000000002</v>
      </c>
      <c r="M131" s="51">
        <v>231.51</v>
      </c>
      <c r="N131" s="51">
        <v>245.94</v>
      </c>
      <c r="O131" s="51">
        <v>270.68</v>
      </c>
      <c r="P131" s="57">
        <v>291.3</v>
      </c>
      <c r="Q131" s="51">
        <v>297.48</v>
      </c>
      <c r="R131" s="51">
        <v>322.21999999999997</v>
      </c>
      <c r="S131" s="51">
        <v>278.93</v>
      </c>
      <c r="T131" s="51">
        <v>307.79000000000002</v>
      </c>
      <c r="U131" s="51">
        <v>308.82</v>
      </c>
      <c r="V131" s="51">
        <v>342.84</v>
      </c>
      <c r="W131" s="51">
        <v>321.19</v>
      </c>
      <c r="X131" s="51">
        <v>358.3</v>
      </c>
      <c r="Y131" s="51">
        <v>333.56</v>
      </c>
      <c r="Z131" s="51">
        <v>373.76000000000005</v>
      </c>
      <c r="AA131" s="51">
        <v>425.3</v>
      </c>
      <c r="AB131" s="51">
        <v>438.7</v>
      </c>
      <c r="AC131" s="51">
        <v>535.59999999999991</v>
      </c>
      <c r="AD131" s="51">
        <v>203.68</v>
      </c>
      <c r="AE131" s="52"/>
      <c r="AF131" s="52"/>
      <c r="AG131" s="52"/>
      <c r="AH131" s="52"/>
      <c r="AI131" s="53"/>
    </row>
    <row r="132" spans="1:35" x14ac:dyDescent="0.25">
      <c r="A132" s="32" t="s">
        <v>5</v>
      </c>
      <c r="B132" s="54" t="s">
        <v>396</v>
      </c>
      <c r="C132" s="55" t="s">
        <v>378</v>
      </c>
      <c r="D132" s="55" t="s">
        <v>397</v>
      </c>
      <c r="E132" s="51">
        <v>119.05000000000001</v>
      </c>
      <c r="F132" s="56">
        <v>119.05000000000001</v>
      </c>
      <c r="G132" s="51">
        <v>242.73000000000002</v>
      </c>
      <c r="H132" s="51">
        <v>251.63</v>
      </c>
      <c r="I132" s="51">
        <v>278.34000000000003</v>
      </c>
      <c r="J132" s="51">
        <v>288.36</v>
      </c>
      <c r="K132" s="51">
        <v>228.26</v>
      </c>
      <c r="L132" s="51">
        <v>232.71</v>
      </c>
      <c r="M132" s="51">
        <v>222.7</v>
      </c>
      <c r="N132" s="51">
        <v>238.28</v>
      </c>
      <c r="O132" s="51">
        <v>264.99</v>
      </c>
      <c r="P132" s="57">
        <v>287.25</v>
      </c>
      <c r="Q132" s="51">
        <v>293.92</v>
      </c>
      <c r="R132" s="51">
        <v>320.63</v>
      </c>
      <c r="S132" s="51">
        <v>273.89000000000004</v>
      </c>
      <c r="T132" s="51">
        <v>305.05</v>
      </c>
      <c r="U132" s="51">
        <v>306.17</v>
      </c>
      <c r="V132" s="51">
        <v>342.89</v>
      </c>
      <c r="W132" s="51">
        <v>319.52</v>
      </c>
      <c r="X132" s="51">
        <v>359.58000000000004</v>
      </c>
      <c r="Y132" s="51">
        <v>332.88</v>
      </c>
      <c r="Z132" s="51">
        <v>376.28</v>
      </c>
      <c r="AA132" s="51">
        <v>431.91999999999996</v>
      </c>
      <c r="AB132" s="51">
        <v>446.39</v>
      </c>
      <c r="AC132" s="51">
        <v>551</v>
      </c>
      <c r="AD132" s="51">
        <v>192.65</v>
      </c>
      <c r="AE132" s="52"/>
      <c r="AF132" s="52"/>
      <c r="AG132" s="52"/>
      <c r="AH132" s="52"/>
      <c r="AI132" s="53"/>
    </row>
    <row r="133" spans="1:35" x14ac:dyDescent="0.25">
      <c r="A133" s="32" t="s">
        <v>5</v>
      </c>
      <c r="B133" s="54" t="s">
        <v>398</v>
      </c>
      <c r="C133" s="55" t="s">
        <v>378</v>
      </c>
      <c r="D133" s="55" t="s">
        <v>399</v>
      </c>
      <c r="E133" s="51">
        <v>115.74000000000001</v>
      </c>
      <c r="F133" s="56">
        <v>115.74000000000001</v>
      </c>
      <c r="G133" s="51">
        <v>299.51</v>
      </c>
      <c r="H133" s="51">
        <v>310.04000000000002</v>
      </c>
      <c r="I133" s="51">
        <v>341.64</v>
      </c>
      <c r="J133" s="51">
        <v>353.48</v>
      </c>
      <c r="K133" s="51">
        <v>282.39999999999998</v>
      </c>
      <c r="L133" s="51">
        <v>287.67</v>
      </c>
      <c r="M133" s="51">
        <v>275.82</v>
      </c>
      <c r="N133" s="51">
        <v>294.25</v>
      </c>
      <c r="O133" s="51">
        <v>325.83999999999997</v>
      </c>
      <c r="P133" s="57">
        <v>352.17</v>
      </c>
      <c r="Q133" s="51">
        <v>360.06</v>
      </c>
      <c r="R133" s="51">
        <v>391.66</v>
      </c>
      <c r="S133" s="51">
        <v>336.37</v>
      </c>
      <c r="T133" s="51">
        <v>373.23</v>
      </c>
      <c r="U133" s="51">
        <v>374.54</v>
      </c>
      <c r="V133" s="51">
        <v>417.98</v>
      </c>
      <c r="W133" s="51">
        <v>390.34</v>
      </c>
      <c r="X133" s="51">
        <v>437.73</v>
      </c>
      <c r="Y133" s="51">
        <v>406.13</v>
      </c>
      <c r="Z133" s="51">
        <v>457.47</v>
      </c>
      <c r="AA133" s="51">
        <v>523.29</v>
      </c>
      <c r="AB133" s="51">
        <v>540.4</v>
      </c>
      <c r="AC133" s="51">
        <v>664.13</v>
      </c>
      <c r="AD133" s="51">
        <v>240.28</v>
      </c>
      <c r="AE133" s="52"/>
      <c r="AF133" s="52"/>
      <c r="AG133" s="52"/>
      <c r="AH133" s="52"/>
      <c r="AI133" s="53"/>
    </row>
    <row r="134" spans="1:35" x14ac:dyDescent="0.25">
      <c r="A134" s="32" t="s">
        <v>5</v>
      </c>
      <c r="B134" s="54" t="s">
        <v>400</v>
      </c>
      <c r="C134" s="55" t="s">
        <v>378</v>
      </c>
      <c r="D134" s="55" t="s">
        <v>401</v>
      </c>
      <c r="E134" s="51">
        <v>121.37</v>
      </c>
      <c r="F134" s="56">
        <v>121.37</v>
      </c>
      <c r="G134" s="51">
        <v>306.89</v>
      </c>
      <c r="H134" s="51">
        <v>317.55</v>
      </c>
      <c r="I134" s="51">
        <v>349.53</v>
      </c>
      <c r="J134" s="51">
        <v>361.52</v>
      </c>
      <c r="K134" s="51">
        <v>289.56</v>
      </c>
      <c r="L134" s="51">
        <v>294.89</v>
      </c>
      <c r="M134" s="51">
        <v>282.89999999999998</v>
      </c>
      <c r="N134" s="51">
        <v>301.56</v>
      </c>
      <c r="O134" s="51">
        <v>333.54</v>
      </c>
      <c r="P134" s="57">
        <v>360.19</v>
      </c>
      <c r="Q134" s="51">
        <v>368.19</v>
      </c>
      <c r="R134" s="51">
        <v>400.17</v>
      </c>
      <c r="S134" s="51">
        <v>344.2</v>
      </c>
      <c r="T134" s="51">
        <v>381.51</v>
      </c>
      <c r="U134" s="51">
        <v>382.85</v>
      </c>
      <c r="V134" s="51">
        <v>426.82</v>
      </c>
      <c r="W134" s="51">
        <v>398.84</v>
      </c>
      <c r="X134" s="51">
        <v>446.81</v>
      </c>
      <c r="Y134" s="51">
        <v>414.83</v>
      </c>
      <c r="Z134" s="51">
        <v>466.8</v>
      </c>
      <c r="AA134" s="51">
        <v>533.43000000000006</v>
      </c>
      <c r="AB134" s="51">
        <v>550.75</v>
      </c>
      <c r="AC134" s="51">
        <v>676.02</v>
      </c>
      <c r="AD134" s="51">
        <v>246.92000000000002</v>
      </c>
      <c r="AE134" s="52"/>
      <c r="AF134" s="52"/>
      <c r="AG134" s="52"/>
      <c r="AH134" s="52"/>
      <c r="AI134" s="53"/>
    </row>
    <row r="135" spans="1:35" x14ac:dyDescent="0.25">
      <c r="A135" s="32" t="s">
        <v>5</v>
      </c>
      <c r="B135" s="54" t="s">
        <v>402</v>
      </c>
      <c r="C135" s="55" t="s">
        <v>378</v>
      </c>
      <c r="D135" s="55" t="s">
        <v>403</v>
      </c>
      <c r="E135" s="51">
        <v>115.19</v>
      </c>
      <c r="F135" s="56">
        <v>115.19</v>
      </c>
      <c r="G135" s="51">
        <v>238.17</v>
      </c>
      <c r="H135" s="51">
        <v>245.98999999999998</v>
      </c>
      <c r="I135" s="51">
        <v>269.44</v>
      </c>
      <c r="J135" s="51">
        <v>278.23999999999995</v>
      </c>
      <c r="K135" s="51">
        <v>225.47</v>
      </c>
      <c r="L135" s="51">
        <v>229.38</v>
      </c>
      <c r="M135" s="51">
        <v>220.58</v>
      </c>
      <c r="N135" s="51">
        <v>234.26000000000002</v>
      </c>
      <c r="O135" s="51">
        <v>257.71000000000004</v>
      </c>
      <c r="P135" s="57">
        <v>277.26</v>
      </c>
      <c r="Q135" s="51">
        <v>283.11999999999995</v>
      </c>
      <c r="R135" s="51">
        <v>306.57</v>
      </c>
      <c r="S135" s="51">
        <v>265.53000000000003</v>
      </c>
      <c r="T135" s="51">
        <v>292.89</v>
      </c>
      <c r="U135" s="51">
        <v>293.86999999999995</v>
      </c>
      <c r="V135" s="51">
        <v>326.11999999999995</v>
      </c>
      <c r="W135" s="51">
        <v>305.59999999999997</v>
      </c>
      <c r="X135" s="51">
        <v>340.78</v>
      </c>
      <c r="Y135" s="51">
        <v>317.32</v>
      </c>
      <c r="Z135" s="51">
        <v>355.42999999999995</v>
      </c>
      <c r="AA135" s="51">
        <v>404.28999999999996</v>
      </c>
      <c r="AB135" s="51">
        <v>416.99999999999994</v>
      </c>
      <c r="AC135" s="51">
        <v>508.84999999999997</v>
      </c>
      <c r="AD135" s="51">
        <v>194.20000000000002</v>
      </c>
      <c r="AE135" s="52"/>
      <c r="AF135" s="52"/>
      <c r="AG135" s="52"/>
      <c r="AH135" s="52"/>
      <c r="AI135" s="53"/>
    </row>
    <row r="136" spans="1:35" x14ac:dyDescent="0.25">
      <c r="A136" s="32" t="s">
        <v>5</v>
      </c>
      <c r="B136" s="54" t="s">
        <v>404</v>
      </c>
      <c r="C136" s="55" t="s">
        <v>378</v>
      </c>
      <c r="D136" s="55" t="s">
        <v>405</v>
      </c>
      <c r="E136" s="51">
        <v>111.10000000000001</v>
      </c>
      <c r="F136" s="56">
        <v>111.10000000000001</v>
      </c>
      <c r="G136" s="51">
        <v>296.62</v>
      </c>
      <c r="H136" s="51">
        <v>307.28000000000003</v>
      </c>
      <c r="I136" s="51">
        <v>339.26</v>
      </c>
      <c r="J136" s="51">
        <v>351.25</v>
      </c>
      <c r="K136" s="51">
        <v>279.29000000000002</v>
      </c>
      <c r="L136" s="51">
        <v>284.62</v>
      </c>
      <c r="M136" s="51">
        <v>272.63</v>
      </c>
      <c r="N136" s="51">
        <v>291.29000000000002</v>
      </c>
      <c r="O136" s="51">
        <v>323.27000000000004</v>
      </c>
      <c r="P136" s="57">
        <v>349.92</v>
      </c>
      <c r="Q136" s="51">
        <v>357.92</v>
      </c>
      <c r="R136" s="51">
        <v>389.90000000000003</v>
      </c>
      <c r="S136" s="51">
        <v>333.93</v>
      </c>
      <c r="T136" s="51">
        <v>371.24</v>
      </c>
      <c r="U136" s="51">
        <v>372.58000000000004</v>
      </c>
      <c r="V136" s="51">
        <v>416.55</v>
      </c>
      <c r="W136" s="51">
        <v>388.57</v>
      </c>
      <c r="X136" s="51">
        <v>436.54</v>
      </c>
      <c r="Y136" s="51">
        <v>404.56</v>
      </c>
      <c r="Z136" s="51">
        <v>456.53000000000003</v>
      </c>
      <c r="AA136" s="51">
        <v>523.16000000000008</v>
      </c>
      <c r="AB136" s="51">
        <v>540.48</v>
      </c>
      <c r="AC136" s="51">
        <v>665.75</v>
      </c>
      <c r="AD136" s="51">
        <v>236.65</v>
      </c>
      <c r="AE136" s="52"/>
      <c r="AF136" s="52"/>
      <c r="AG136" s="52"/>
      <c r="AH136" s="52"/>
      <c r="AI136" s="53"/>
    </row>
    <row r="137" spans="1:35" x14ac:dyDescent="0.25">
      <c r="A137" s="32" t="s">
        <v>5</v>
      </c>
      <c r="B137" s="54" t="s">
        <v>406</v>
      </c>
      <c r="C137" s="55" t="s">
        <v>378</v>
      </c>
      <c r="D137" s="55" t="s">
        <v>407</v>
      </c>
      <c r="E137" s="51">
        <v>112.76</v>
      </c>
      <c r="F137" s="56">
        <v>112.76</v>
      </c>
      <c r="G137" s="51">
        <v>251.82999999999998</v>
      </c>
      <c r="H137" s="51">
        <v>261.28000000000003</v>
      </c>
      <c r="I137" s="51">
        <v>289.62</v>
      </c>
      <c r="J137" s="51">
        <v>300.25</v>
      </c>
      <c r="K137" s="51">
        <v>236.46999999999997</v>
      </c>
      <c r="L137" s="51">
        <v>241.2</v>
      </c>
      <c r="M137" s="51">
        <v>230.57</v>
      </c>
      <c r="N137" s="51">
        <v>247.10000000000002</v>
      </c>
      <c r="O137" s="51">
        <v>275.45</v>
      </c>
      <c r="P137" s="57">
        <v>299.07</v>
      </c>
      <c r="Q137" s="51">
        <v>306.16000000000003</v>
      </c>
      <c r="R137" s="51">
        <v>334.5</v>
      </c>
      <c r="S137" s="51">
        <v>284.89999999999998</v>
      </c>
      <c r="T137" s="51">
        <v>317.97000000000003</v>
      </c>
      <c r="U137" s="51">
        <v>319.14999999999998</v>
      </c>
      <c r="V137" s="51">
        <v>358.13</v>
      </c>
      <c r="W137" s="51">
        <v>333.32</v>
      </c>
      <c r="X137" s="51">
        <v>375.84</v>
      </c>
      <c r="Y137" s="51">
        <v>347.5</v>
      </c>
      <c r="Z137" s="51">
        <v>393.56</v>
      </c>
      <c r="AA137" s="51">
        <v>452.61</v>
      </c>
      <c r="AB137" s="51">
        <v>467.96999999999997</v>
      </c>
      <c r="AC137" s="51">
        <v>578.99</v>
      </c>
      <c r="AD137" s="51">
        <v>198.68</v>
      </c>
      <c r="AE137" s="52"/>
      <c r="AF137" s="52"/>
      <c r="AG137" s="52"/>
      <c r="AH137" s="52"/>
      <c r="AI137" s="53"/>
    </row>
    <row r="138" spans="1:35" x14ac:dyDescent="0.25">
      <c r="A138" s="32" t="s">
        <v>5</v>
      </c>
      <c r="B138" s="54" t="s">
        <v>408</v>
      </c>
      <c r="C138" s="55" t="s">
        <v>378</v>
      </c>
      <c r="D138" s="55" t="s">
        <v>409</v>
      </c>
      <c r="E138" s="51">
        <v>114.43</v>
      </c>
      <c r="F138" s="56">
        <v>114.43</v>
      </c>
      <c r="G138" s="51">
        <v>308.15999999999997</v>
      </c>
      <c r="H138" s="51">
        <v>318.82</v>
      </c>
      <c r="I138" s="51">
        <v>350.79999999999995</v>
      </c>
      <c r="J138" s="51">
        <v>362.78999999999996</v>
      </c>
      <c r="K138" s="51">
        <v>290.83</v>
      </c>
      <c r="L138" s="51">
        <v>296.15999999999997</v>
      </c>
      <c r="M138" s="51">
        <v>284.16999999999996</v>
      </c>
      <c r="N138" s="51">
        <v>302.83</v>
      </c>
      <c r="O138" s="51">
        <v>334.81</v>
      </c>
      <c r="P138" s="57">
        <v>361.46</v>
      </c>
      <c r="Q138" s="51">
        <v>369.46</v>
      </c>
      <c r="R138" s="51">
        <v>401.44</v>
      </c>
      <c r="S138" s="51">
        <v>345.46999999999997</v>
      </c>
      <c r="T138" s="51">
        <v>382.78</v>
      </c>
      <c r="U138" s="51">
        <v>384.12</v>
      </c>
      <c r="V138" s="51">
        <v>428.09</v>
      </c>
      <c r="W138" s="51">
        <v>400.10999999999996</v>
      </c>
      <c r="X138" s="51">
        <v>448.08</v>
      </c>
      <c r="Y138" s="51">
        <v>416.09999999999997</v>
      </c>
      <c r="Z138" s="51">
        <v>468.07</v>
      </c>
      <c r="AA138" s="51">
        <v>534.69999999999993</v>
      </c>
      <c r="AB138" s="51">
        <v>552.02</v>
      </c>
      <c r="AC138" s="51">
        <v>677.29</v>
      </c>
      <c r="AD138" s="51">
        <v>248.19000000000003</v>
      </c>
      <c r="AE138" s="52"/>
      <c r="AF138" s="52"/>
      <c r="AG138" s="52"/>
      <c r="AH138" s="52"/>
      <c r="AI138" s="53"/>
    </row>
    <row r="139" spans="1:35" x14ac:dyDescent="0.25">
      <c r="A139" s="32" t="s">
        <v>5</v>
      </c>
      <c r="B139" s="54" t="s">
        <v>410</v>
      </c>
      <c r="C139" s="55" t="s">
        <v>378</v>
      </c>
      <c r="D139" s="55" t="s">
        <v>411</v>
      </c>
      <c r="E139" s="51">
        <v>111.95</v>
      </c>
      <c r="F139" s="56">
        <v>111.95</v>
      </c>
      <c r="G139" s="51">
        <v>250.92</v>
      </c>
      <c r="H139" s="51">
        <v>260.56</v>
      </c>
      <c r="I139" s="51">
        <v>289.47999999999996</v>
      </c>
      <c r="J139" s="51">
        <v>300.32</v>
      </c>
      <c r="K139" s="51">
        <v>235.25</v>
      </c>
      <c r="L139" s="51">
        <v>240.07000000000002</v>
      </c>
      <c r="M139" s="51">
        <v>229.23</v>
      </c>
      <c r="N139" s="51">
        <v>246.1</v>
      </c>
      <c r="O139" s="51">
        <v>275.02</v>
      </c>
      <c r="P139" s="57">
        <v>299.11999999999995</v>
      </c>
      <c r="Q139" s="51">
        <v>306.34999999999997</v>
      </c>
      <c r="R139" s="51">
        <v>335.27</v>
      </c>
      <c r="S139" s="51">
        <v>284.65999999999997</v>
      </c>
      <c r="T139" s="51">
        <v>318.39999999999998</v>
      </c>
      <c r="U139" s="51">
        <v>319.59999999999997</v>
      </c>
      <c r="V139" s="51">
        <v>359.36999999999995</v>
      </c>
      <c r="W139" s="51">
        <v>334.06</v>
      </c>
      <c r="X139" s="51">
        <v>377.44</v>
      </c>
      <c r="Y139" s="51">
        <v>348.52</v>
      </c>
      <c r="Z139" s="51">
        <v>395.52</v>
      </c>
      <c r="AA139" s="51">
        <v>455.77</v>
      </c>
      <c r="AB139" s="51">
        <v>471.42999999999995</v>
      </c>
      <c r="AC139" s="51">
        <v>584.70000000000005</v>
      </c>
      <c r="AD139" s="51">
        <v>196.69</v>
      </c>
      <c r="AE139" s="52"/>
      <c r="AF139" s="52"/>
      <c r="AG139" s="52"/>
      <c r="AH139" s="52"/>
      <c r="AI139" s="53"/>
    </row>
    <row r="140" spans="1:35" x14ac:dyDescent="0.25">
      <c r="A140" s="32" t="s">
        <v>5</v>
      </c>
      <c r="B140" s="54" t="s">
        <v>412</v>
      </c>
      <c r="C140" s="55" t="s">
        <v>378</v>
      </c>
      <c r="D140" s="55" t="s">
        <v>413</v>
      </c>
      <c r="E140" s="51">
        <v>118.49000000000001</v>
      </c>
      <c r="F140" s="56">
        <v>118.49000000000001</v>
      </c>
      <c r="G140" s="51">
        <v>281.74</v>
      </c>
      <c r="H140" s="51">
        <v>290.77999999999997</v>
      </c>
      <c r="I140" s="51">
        <v>317.90999999999997</v>
      </c>
      <c r="J140" s="51">
        <v>328.08</v>
      </c>
      <c r="K140" s="51">
        <v>267.05</v>
      </c>
      <c r="L140" s="51">
        <v>271.57</v>
      </c>
      <c r="M140" s="51">
        <v>261.39999999999998</v>
      </c>
      <c r="N140" s="51">
        <v>277.21999999999997</v>
      </c>
      <c r="O140" s="51">
        <v>304.34999999999997</v>
      </c>
      <c r="P140" s="57">
        <v>326.95</v>
      </c>
      <c r="Q140" s="51">
        <v>333.72999999999996</v>
      </c>
      <c r="R140" s="51">
        <v>360.86</v>
      </c>
      <c r="S140" s="51">
        <v>313.39</v>
      </c>
      <c r="T140" s="51">
        <v>345.03</v>
      </c>
      <c r="U140" s="51">
        <v>346.15999999999997</v>
      </c>
      <c r="V140" s="51">
        <v>383.46</v>
      </c>
      <c r="W140" s="51">
        <v>359.72999999999996</v>
      </c>
      <c r="X140" s="51">
        <v>400.40999999999997</v>
      </c>
      <c r="Y140" s="51">
        <v>373.28999999999996</v>
      </c>
      <c r="Z140" s="51">
        <v>417.37</v>
      </c>
      <c r="AA140" s="51">
        <v>473.88</v>
      </c>
      <c r="AB140" s="51">
        <v>488.57</v>
      </c>
      <c r="AC140" s="51">
        <v>594.80999999999995</v>
      </c>
      <c r="AD140" s="51">
        <v>230.88</v>
      </c>
      <c r="AE140" s="52"/>
      <c r="AF140" s="52"/>
      <c r="AG140" s="52"/>
      <c r="AH140" s="52"/>
      <c r="AI140" s="53"/>
    </row>
    <row r="141" spans="1:35" x14ac:dyDescent="0.25">
      <c r="A141" s="32" t="s">
        <v>5</v>
      </c>
      <c r="B141" s="54" t="s">
        <v>414</v>
      </c>
      <c r="C141" s="55" t="s">
        <v>415</v>
      </c>
      <c r="D141" s="55" t="s">
        <v>416</v>
      </c>
      <c r="E141" s="51">
        <v>118.72</v>
      </c>
      <c r="F141" s="56">
        <v>118.72</v>
      </c>
      <c r="G141" s="51">
        <v>297.11</v>
      </c>
      <c r="H141" s="51">
        <v>307.77000000000004</v>
      </c>
      <c r="I141" s="51">
        <v>339.75</v>
      </c>
      <c r="J141" s="51">
        <v>351.74</v>
      </c>
      <c r="K141" s="51">
        <v>279.78000000000003</v>
      </c>
      <c r="L141" s="51">
        <v>285.11</v>
      </c>
      <c r="M141" s="51">
        <v>273.12</v>
      </c>
      <c r="N141" s="51">
        <v>291.78000000000003</v>
      </c>
      <c r="O141" s="51">
        <v>323.76000000000005</v>
      </c>
      <c r="P141" s="57">
        <v>350.41</v>
      </c>
      <c r="Q141" s="51">
        <v>358.41</v>
      </c>
      <c r="R141" s="51">
        <v>390.39000000000004</v>
      </c>
      <c r="S141" s="51">
        <v>334.42</v>
      </c>
      <c r="T141" s="51">
        <v>371.73</v>
      </c>
      <c r="U141" s="51">
        <v>373.07000000000005</v>
      </c>
      <c r="V141" s="51">
        <v>417.04</v>
      </c>
      <c r="W141" s="51">
        <v>389.06</v>
      </c>
      <c r="X141" s="51">
        <v>437.03000000000003</v>
      </c>
      <c r="Y141" s="51">
        <v>405.05</v>
      </c>
      <c r="Z141" s="51">
        <v>457.02000000000004</v>
      </c>
      <c r="AA141" s="51">
        <v>523.65</v>
      </c>
      <c r="AB141" s="51">
        <v>540.97</v>
      </c>
      <c r="AC141" s="51">
        <v>666.24</v>
      </c>
      <c r="AD141" s="51">
        <v>237.14000000000001</v>
      </c>
      <c r="AE141" s="52"/>
      <c r="AF141" s="52"/>
      <c r="AG141" s="52"/>
      <c r="AH141" s="52"/>
      <c r="AI141" s="53"/>
    </row>
    <row r="142" spans="1:35" x14ac:dyDescent="0.25">
      <c r="A142" s="32" t="s">
        <v>5</v>
      </c>
      <c r="B142" s="54" t="s">
        <v>417</v>
      </c>
      <c r="C142" s="55" t="s">
        <v>415</v>
      </c>
      <c r="D142" s="55" t="s">
        <v>418</v>
      </c>
      <c r="E142" s="51">
        <v>114.95</v>
      </c>
      <c r="F142" s="56">
        <v>114.95</v>
      </c>
      <c r="G142" s="51">
        <v>303.38</v>
      </c>
      <c r="H142" s="51">
        <v>314.04000000000002</v>
      </c>
      <c r="I142" s="51">
        <v>346.02</v>
      </c>
      <c r="J142" s="51">
        <v>358.01</v>
      </c>
      <c r="K142" s="51">
        <v>286.05</v>
      </c>
      <c r="L142" s="51">
        <v>291.38</v>
      </c>
      <c r="M142" s="51">
        <v>279.39</v>
      </c>
      <c r="N142" s="51">
        <v>298.05</v>
      </c>
      <c r="O142" s="51">
        <v>330.03000000000003</v>
      </c>
      <c r="P142" s="57">
        <v>356.68</v>
      </c>
      <c r="Q142" s="51">
        <v>364.68</v>
      </c>
      <c r="R142" s="51">
        <v>396.66</v>
      </c>
      <c r="S142" s="51">
        <v>340.69</v>
      </c>
      <c r="T142" s="51">
        <v>378</v>
      </c>
      <c r="U142" s="51">
        <v>379.34000000000003</v>
      </c>
      <c r="V142" s="51">
        <v>423.31</v>
      </c>
      <c r="W142" s="51">
        <v>395.33</v>
      </c>
      <c r="X142" s="51">
        <v>443.3</v>
      </c>
      <c r="Y142" s="51">
        <v>411.32</v>
      </c>
      <c r="Z142" s="51">
        <v>463.29</v>
      </c>
      <c r="AA142" s="51">
        <v>529.92000000000007</v>
      </c>
      <c r="AB142" s="51">
        <v>547.24</v>
      </c>
      <c r="AC142" s="51">
        <v>672.51</v>
      </c>
      <c r="AD142" s="51">
        <v>243.41000000000003</v>
      </c>
      <c r="AE142" s="52"/>
      <c r="AF142" s="52"/>
      <c r="AG142" s="52"/>
      <c r="AH142" s="52"/>
      <c r="AI142" s="53"/>
    </row>
    <row r="143" spans="1:35" x14ac:dyDescent="0.25">
      <c r="A143" s="32" t="s">
        <v>5</v>
      </c>
      <c r="B143" s="54" t="s">
        <v>419</v>
      </c>
      <c r="C143" s="55" t="s">
        <v>415</v>
      </c>
      <c r="D143" s="55" t="s">
        <v>420</v>
      </c>
      <c r="E143" s="51">
        <v>119.87</v>
      </c>
      <c r="F143" s="56">
        <v>119.87</v>
      </c>
      <c r="G143" s="51">
        <v>233.22</v>
      </c>
      <c r="H143" s="51">
        <v>241.04</v>
      </c>
      <c r="I143" s="51">
        <v>264.49</v>
      </c>
      <c r="J143" s="51">
        <v>273.29000000000002</v>
      </c>
      <c r="K143" s="51">
        <v>220.52</v>
      </c>
      <c r="L143" s="51">
        <v>224.42999999999998</v>
      </c>
      <c r="M143" s="51">
        <v>215.63</v>
      </c>
      <c r="N143" s="51">
        <v>229.31</v>
      </c>
      <c r="O143" s="51">
        <v>252.76</v>
      </c>
      <c r="P143" s="57">
        <v>272.31</v>
      </c>
      <c r="Q143" s="51">
        <v>278.17</v>
      </c>
      <c r="R143" s="51">
        <v>301.62</v>
      </c>
      <c r="S143" s="51">
        <v>260.58</v>
      </c>
      <c r="T143" s="51">
        <v>287.94</v>
      </c>
      <c r="U143" s="51">
        <v>288.92</v>
      </c>
      <c r="V143" s="51">
        <v>321.17</v>
      </c>
      <c r="W143" s="51">
        <v>300.65000000000003</v>
      </c>
      <c r="X143" s="51">
        <v>335.83000000000004</v>
      </c>
      <c r="Y143" s="51">
        <v>312.37</v>
      </c>
      <c r="Z143" s="51">
        <v>350.48</v>
      </c>
      <c r="AA143" s="51">
        <v>399.34000000000003</v>
      </c>
      <c r="AB143" s="51">
        <v>412.05</v>
      </c>
      <c r="AC143" s="51">
        <v>503.90000000000003</v>
      </c>
      <c r="AD143" s="51">
        <v>189.25</v>
      </c>
      <c r="AE143" s="52"/>
      <c r="AF143" s="52"/>
      <c r="AG143" s="52"/>
      <c r="AH143" s="52"/>
      <c r="AI143" s="53"/>
    </row>
    <row r="144" spans="1:35" x14ac:dyDescent="0.25">
      <c r="A144" s="32" t="s">
        <v>5</v>
      </c>
      <c r="B144" s="54" t="s">
        <v>421</v>
      </c>
      <c r="C144" s="55" t="s">
        <v>422</v>
      </c>
      <c r="D144" s="55" t="s">
        <v>423</v>
      </c>
      <c r="E144" s="51">
        <v>116.38000000000001</v>
      </c>
      <c r="F144" s="56">
        <v>116.38000000000001</v>
      </c>
      <c r="G144" s="51">
        <v>272.3</v>
      </c>
      <c r="H144" s="51">
        <v>282.95999999999998</v>
      </c>
      <c r="I144" s="51">
        <v>314.94</v>
      </c>
      <c r="J144" s="51">
        <v>326.93</v>
      </c>
      <c r="K144" s="51">
        <v>254.97000000000003</v>
      </c>
      <c r="L144" s="51">
        <v>260.3</v>
      </c>
      <c r="M144" s="51">
        <v>248.31</v>
      </c>
      <c r="N144" s="51">
        <v>266.97000000000003</v>
      </c>
      <c r="O144" s="51">
        <v>298.95</v>
      </c>
      <c r="P144" s="57">
        <v>325.59999999999997</v>
      </c>
      <c r="Q144" s="51">
        <v>333.59999999999997</v>
      </c>
      <c r="R144" s="51">
        <v>365.58</v>
      </c>
      <c r="S144" s="51">
        <v>309.61</v>
      </c>
      <c r="T144" s="51">
        <v>346.92</v>
      </c>
      <c r="U144" s="51">
        <v>348.26000000000005</v>
      </c>
      <c r="V144" s="51">
        <v>392.22999999999996</v>
      </c>
      <c r="W144" s="51">
        <v>364.25</v>
      </c>
      <c r="X144" s="51">
        <v>412.21999999999997</v>
      </c>
      <c r="Y144" s="51">
        <v>380.24</v>
      </c>
      <c r="Z144" s="51">
        <v>432.21</v>
      </c>
      <c r="AA144" s="51">
        <v>498.84</v>
      </c>
      <c r="AB144" s="51">
        <v>516.16000000000008</v>
      </c>
      <c r="AC144" s="51">
        <v>641.42999999999995</v>
      </c>
      <c r="AD144" s="51">
        <v>212.33</v>
      </c>
      <c r="AE144" s="52"/>
      <c r="AF144" s="52"/>
      <c r="AG144" s="52"/>
      <c r="AH144" s="52"/>
      <c r="AI144" s="53"/>
    </row>
    <row r="145" spans="1:35" x14ac:dyDescent="0.25">
      <c r="A145" s="32" t="s">
        <v>5</v>
      </c>
      <c r="B145" s="54" t="s">
        <v>424</v>
      </c>
      <c r="C145" s="55" t="s">
        <v>425</v>
      </c>
      <c r="D145" s="55" t="s">
        <v>426</v>
      </c>
      <c r="E145" s="51">
        <v>112.08</v>
      </c>
      <c r="F145" s="56">
        <v>112.08</v>
      </c>
      <c r="G145" s="51">
        <v>270.59999999999997</v>
      </c>
      <c r="H145" s="51">
        <v>280.41999999999996</v>
      </c>
      <c r="I145" s="51">
        <v>309.84999999999997</v>
      </c>
      <c r="J145" s="51">
        <v>320.89</v>
      </c>
      <c r="K145" s="51">
        <v>254.66</v>
      </c>
      <c r="L145" s="51">
        <v>259.57</v>
      </c>
      <c r="M145" s="51">
        <v>248.53</v>
      </c>
      <c r="N145" s="51">
        <v>265.7</v>
      </c>
      <c r="O145" s="51">
        <v>295.13</v>
      </c>
      <c r="P145" s="57">
        <v>319.65999999999997</v>
      </c>
      <c r="Q145" s="51">
        <v>327.02</v>
      </c>
      <c r="R145" s="51">
        <v>356.44999999999993</v>
      </c>
      <c r="S145" s="51">
        <v>304.93999999999994</v>
      </c>
      <c r="T145" s="51">
        <v>339.28</v>
      </c>
      <c r="U145" s="51">
        <v>340.51</v>
      </c>
      <c r="V145" s="51">
        <v>380.97999999999996</v>
      </c>
      <c r="W145" s="51">
        <v>355.22999999999996</v>
      </c>
      <c r="X145" s="51">
        <v>399.38</v>
      </c>
      <c r="Y145" s="51">
        <v>369.93999999999994</v>
      </c>
      <c r="Z145" s="51">
        <v>417.77</v>
      </c>
      <c r="AA145" s="51">
        <v>479.08999999999992</v>
      </c>
      <c r="AB145" s="51">
        <v>495.03999999999996</v>
      </c>
      <c r="AC145" s="51">
        <v>610.32000000000005</v>
      </c>
      <c r="AD145" s="51">
        <v>215.42</v>
      </c>
      <c r="AE145" s="52"/>
      <c r="AF145" s="52"/>
      <c r="AG145" s="52"/>
      <c r="AH145" s="52"/>
      <c r="AI145" s="53"/>
    </row>
    <row r="146" spans="1:35" x14ac:dyDescent="0.25">
      <c r="A146" s="32" t="s">
        <v>5</v>
      </c>
      <c r="B146" s="54" t="s">
        <v>427</v>
      </c>
      <c r="C146" s="55" t="s">
        <v>428</v>
      </c>
      <c r="D146" s="55" t="s">
        <v>429</v>
      </c>
      <c r="E146" s="51">
        <v>115.61</v>
      </c>
      <c r="F146" s="56">
        <v>115.61</v>
      </c>
      <c r="G146" s="51">
        <v>274.13</v>
      </c>
      <c r="H146" s="51">
        <v>283.95</v>
      </c>
      <c r="I146" s="51">
        <v>313.38</v>
      </c>
      <c r="J146" s="51">
        <v>324.42</v>
      </c>
      <c r="K146" s="51">
        <v>258.19</v>
      </c>
      <c r="L146" s="51">
        <v>263.09999999999997</v>
      </c>
      <c r="M146" s="51">
        <v>252.06</v>
      </c>
      <c r="N146" s="51">
        <v>269.23</v>
      </c>
      <c r="O146" s="51">
        <v>298.66000000000003</v>
      </c>
      <c r="P146" s="57">
        <v>323.19</v>
      </c>
      <c r="Q146" s="51">
        <v>330.55</v>
      </c>
      <c r="R146" s="51">
        <v>359.97999999999996</v>
      </c>
      <c r="S146" s="51">
        <v>308.46999999999997</v>
      </c>
      <c r="T146" s="51">
        <v>342.81</v>
      </c>
      <c r="U146" s="51">
        <v>344.04</v>
      </c>
      <c r="V146" s="51">
        <v>384.51</v>
      </c>
      <c r="W146" s="51">
        <v>358.76</v>
      </c>
      <c r="X146" s="51">
        <v>402.91</v>
      </c>
      <c r="Y146" s="51">
        <v>373.46999999999997</v>
      </c>
      <c r="Z146" s="51">
        <v>421.3</v>
      </c>
      <c r="AA146" s="51">
        <v>482.61999999999995</v>
      </c>
      <c r="AB146" s="51">
        <v>498.57</v>
      </c>
      <c r="AC146" s="51">
        <v>613.85</v>
      </c>
      <c r="AD146" s="51">
        <v>218.95</v>
      </c>
      <c r="AE146" s="52"/>
      <c r="AF146" s="52"/>
      <c r="AG146" s="52"/>
      <c r="AH146" s="52"/>
      <c r="AI146" s="53"/>
    </row>
    <row r="147" spans="1:35" x14ac:dyDescent="0.25">
      <c r="A147" s="32" t="s">
        <v>5</v>
      </c>
      <c r="B147" s="54" t="s">
        <v>430</v>
      </c>
      <c r="C147" s="55" t="s">
        <v>431</v>
      </c>
      <c r="D147" s="55" t="s">
        <v>432</v>
      </c>
      <c r="E147" s="51" t="s">
        <v>478</v>
      </c>
      <c r="F147" s="56"/>
      <c r="G147" s="51"/>
      <c r="H147" s="51"/>
      <c r="I147" s="51"/>
      <c r="J147" s="51"/>
      <c r="K147" s="51"/>
      <c r="L147" s="51"/>
      <c r="M147" s="51"/>
      <c r="N147" s="51"/>
      <c r="O147" s="51"/>
      <c r="P147" s="57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2"/>
      <c r="AF147" s="52"/>
      <c r="AG147" s="52"/>
      <c r="AH147" s="52"/>
      <c r="AI147" s="53"/>
    </row>
    <row r="148" spans="1:35" x14ac:dyDescent="0.25">
      <c r="A148" s="32" t="s">
        <v>5</v>
      </c>
      <c r="B148" s="54" t="s">
        <v>433</v>
      </c>
      <c r="C148" s="55" t="s">
        <v>71</v>
      </c>
      <c r="D148" s="55" t="s">
        <v>434</v>
      </c>
      <c r="E148" s="51">
        <v>112.66</v>
      </c>
      <c r="F148" s="56">
        <v>112.66</v>
      </c>
      <c r="G148" s="51">
        <v>271.18</v>
      </c>
      <c r="H148" s="51">
        <v>281</v>
      </c>
      <c r="I148" s="51">
        <v>310.43</v>
      </c>
      <c r="J148" s="51">
        <v>321.47000000000003</v>
      </c>
      <c r="K148" s="51">
        <v>255.23999999999998</v>
      </c>
      <c r="L148" s="51">
        <v>260.14999999999998</v>
      </c>
      <c r="M148" s="51">
        <v>249.10999999999999</v>
      </c>
      <c r="N148" s="51">
        <v>266.28000000000003</v>
      </c>
      <c r="O148" s="51">
        <v>295.71000000000004</v>
      </c>
      <c r="P148" s="57">
        <v>320.24</v>
      </c>
      <c r="Q148" s="51">
        <v>327.60000000000002</v>
      </c>
      <c r="R148" s="51">
        <v>357.03</v>
      </c>
      <c r="S148" s="51">
        <v>305.52</v>
      </c>
      <c r="T148" s="51">
        <v>339.86</v>
      </c>
      <c r="U148" s="51">
        <v>341.09000000000003</v>
      </c>
      <c r="V148" s="51">
        <v>381.56</v>
      </c>
      <c r="W148" s="51">
        <v>355.81</v>
      </c>
      <c r="X148" s="51">
        <v>399.96000000000004</v>
      </c>
      <c r="Y148" s="51">
        <v>370.52</v>
      </c>
      <c r="Z148" s="51">
        <v>418.35</v>
      </c>
      <c r="AA148" s="51">
        <v>479.66999999999996</v>
      </c>
      <c r="AB148" s="51">
        <v>495.62</v>
      </c>
      <c r="AC148" s="51">
        <v>610.9</v>
      </c>
      <c r="AD148" s="51">
        <v>215.99999999999997</v>
      </c>
      <c r="AE148" s="52"/>
      <c r="AF148" s="52"/>
      <c r="AG148" s="52"/>
      <c r="AH148" s="52"/>
      <c r="AI148" s="53"/>
    </row>
    <row r="149" spans="1:35" x14ac:dyDescent="0.25">
      <c r="A149" s="32" t="s">
        <v>5</v>
      </c>
      <c r="B149" s="54" t="s">
        <v>435</v>
      </c>
      <c r="C149" s="55" t="s">
        <v>155</v>
      </c>
      <c r="D149" s="55" t="s">
        <v>436</v>
      </c>
      <c r="E149" s="51">
        <v>112.26</v>
      </c>
      <c r="F149" s="56">
        <v>112.26</v>
      </c>
      <c r="G149" s="51">
        <v>270.77999999999997</v>
      </c>
      <c r="H149" s="51">
        <v>280.59999999999997</v>
      </c>
      <c r="I149" s="51">
        <v>310.02999999999997</v>
      </c>
      <c r="J149" s="51">
        <v>321.07</v>
      </c>
      <c r="K149" s="51">
        <v>254.83999999999997</v>
      </c>
      <c r="L149" s="51">
        <v>259.75</v>
      </c>
      <c r="M149" s="51">
        <v>248.70999999999998</v>
      </c>
      <c r="N149" s="51">
        <v>265.88</v>
      </c>
      <c r="O149" s="51">
        <v>295.31</v>
      </c>
      <c r="P149" s="57">
        <v>319.83999999999997</v>
      </c>
      <c r="Q149" s="51">
        <v>327.2</v>
      </c>
      <c r="R149" s="51">
        <v>356.62999999999994</v>
      </c>
      <c r="S149" s="51">
        <v>305.11999999999995</v>
      </c>
      <c r="T149" s="51">
        <v>339.46</v>
      </c>
      <c r="U149" s="51">
        <v>340.69</v>
      </c>
      <c r="V149" s="51">
        <v>381.15999999999997</v>
      </c>
      <c r="W149" s="51">
        <v>355.40999999999997</v>
      </c>
      <c r="X149" s="51">
        <v>399.56</v>
      </c>
      <c r="Y149" s="51">
        <v>370.11999999999995</v>
      </c>
      <c r="Z149" s="51">
        <v>417.95</v>
      </c>
      <c r="AA149" s="51">
        <v>479.26999999999992</v>
      </c>
      <c r="AB149" s="51">
        <v>495.21999999999997</v>
      </c>
      <c r="AC149" s="51">
        <v>610.5</v>
      </c>
      <c r="AD149" s="51">
        <v>215.59999999999997</v>
      </c>
      <c r="AE149" s="52"/>
      <c r="AF149" s="52"/>
      <c r="AG149" s="52"/>
      <c r="AH149" s="52"/>
      <c r="AI149" s="53"/>
    </row>
    <row r="150" spans="1:35" x14ac:dyDescent="0.25">
      <c r="A150" s="32" t="s">
        <v>5</v>
      </c>
      <c r="B150" s="54" t="s">
        <v>437</v>
      </c>
      <c r="C150" s="55" t="s">
        <v>155</v>
      </c>
      <c r="D150" s="55" t="s">
        <v>438</v>
      </c>
      <c r="E150" s="51">
        <v>116.46000000000001</v>
      </c>
      <c r="F150" s="56">
        <v>116.46000000000001</v>
      </c>
      <c r="G150" s="51">
        <v>274.97999999999996</v>
      </c>
      <c r="H150" s="51">
        <v>284.79999999999995</v>
      </c>
      <c r="I150" s="51">
        <v>314.22999999999996</v>
      </c>
      <c r="J150" s="51">
        <v>325.27</v>
      </c>
      <c r="K150" s="51">
        <v>259.03999999999996</v>
      </c>
      <c r="L150" s="51">
        <v>263.95</v>
      </c>
      <c r="M150" s="51">
        <v>252.91</v>
      </c>
      <c r="N150" s="51">
        <v>270.08</v>
      </c>
      <c r="O150" s="51">
        <v>299.51</v>
      </c>
      <c r="P150" s="57">
        <v>324.03999999999996</v>
      </c>
      <c r="Q150" s="51">
        <v>331.4</v>
      </c>
      <c r="R150" s="51">
        <v>360.82999999999993</v>
      </c>
      <c r="S150" s="51">
        <v>309.31999999999994</v>
      </c>
      <c r="T150" s="51">
        <v>343.65999999999997</v>
      </c>
      <c r="U150" s="51">
        <v>344.89</v>
      </c>
      <c r="V150" s="51">
        <v>385.35999999999996</v>
      </c>
      <c r="W150" s="51">
        <v>359.60999999999996</v>
      </c>
      <c r="X150" s="51">
        <v>403.76</v>
      </c>
      <c r="Y150" s="51">
        <v>374.31999999999994</v>
      </c>
      <c r="Z150" s="51">
        <v>422.15</v>
      </c>
      <c r="AA150" s="51">
        <v>483.46999999999991</v>
      </c>
      <c r="AB150" s="51">
        <v>499.41999999999996</v>
      </c>
      <c r="AC150" s="51">
        <v>614.70000000000005</v>
      </c>
      <c r="AD150" s="51">
        <v>219.79999999999998</v>
      </c>
      <c r="AE150" s="52"/>
      <c r="AF150" s="52"/>
      <c r="AG150" s="52"/>
      <c r="AH150" s="52"/>
      <c r="AI150" s="53"/>
    </row>
    <row r="151" spans="1:35" x14ac:dyDescent="0.25">
      <c r="A151" s="32" t="s">
        <v>5</v>
      </c>
      <c r="B151" s="54" t="s">
        <v>439</v>
      </c>
      <c r="C151" s="55" t="s">
        <v>440</v>
      </c>
      <c r="D151" s="55" t="s">
        <v>441</v>
      </c>
      <c r="E151" s="51" t="s">
        <v>478</v>
      </c>
      <c r="F151" s="56"/>
      <c r="G151" s="51"/>
      <c r="H151" s="51"/>
      <c r="I151" s="51"/>
      <c r="J151" s="51"/>
      <c r="K151" s="51"/>
      <c r="L151" s="51"/>
      <c r="M151" s="51"/>
      <c r="N151" s="51"/>
      <c r="O151" s="51"/>
      <c r="P151" s="57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2"/>
      <c r="AF151" s="52"/>
      <c r="AG151" s="52"/>
      <c r="AH151" s="52"/>
      <c r="AI151" s="53"/>
    </row>
    <row r="152" spans="1:35" x14ac:dyDescent="0.25">
      <c r="A152" s="32" t="s">
        <v>5</v>
      </c>
      <c r="B152" s="54" t="s">
        <v>442</v>
      </c>
      <c r="C152" s="55" t="s">
        <v>443</v>
      </c>
      <c r="D152" s="55" t="s">
        <v>444</v>
      </c>
      <c r="E152" s="51">
        <v>115.9</v>
      </c>
      <c r="F152" s="56">
        <v>115.9</v>
      </c>
      <c r="G152" s="51">
        <v>274.41999999999996</v>
      </c>
      <c r="H152" s="51">
        <v>284.23999999999995</v>
      </c>
      <c r="I152" s="51">
        <v>313.66999999999996</v>
      </c>
      <c r="J152" s="51">
        <v>324.70999999999998</v>
      </c>
      <c r="K152" s="51">
        <v>258.48</v>
      </c>
      <c r="L152" s="51">
        <v>263.39</v>
      </c>
      <c r="M152" s="51">
        <v>252.35</v>
      </c>
      <c r="N152" s="51">
        <v>269.52</v>
      </c>
      <c r="O152" s="51">
        <v>298.95</v>
      </c>
      <c r="P152" s="57">
        <v>323.47999999999996</v>
      </c>
      <c r="Q152" s="51">
        <v>330.84</v>
      </c>
      <c r="R152" s="51">
        <v>360.26999999999992</v>
      </c>
      <c r="S152" s="51">
        <v>308.75999999999993</v>
      </c>
      <c r="T152" s="51">
        <v>343.09999999999997</v>
      </c>
      <c r="U152" s="51">
        <v>344.33</v>
      </c>
      <c r="V152" s="51">
        <v>384.79999999999995</v>
      </c>
      <c r="W152" s="51">
        <v>359.04999999999995</v>
      </c>
      <c r="X152" s="51">
        <v>403.2</v>
      </c>
      <c r="Y152" s="51">
        <v>373.75999999999993</v>
      </c>
      <c r="Z152" s="51">
        <v>421.59</v>
      </c>
      <c r="AA152" s="51">
        <v>482.90999999999991</v>
      </c>
      <c r="AB152" s="51">
        <v>498.85999999999996</v>
      </c>
      <c r="AC152" s="51">
        <v>614.14</v>
      </c>
      <c r="AD152" s="51">
        <v>219.23999999999998</v>
      </c>
      <c r="AE152" s="52"/>
      <c r="AF152" s="52"/>
      <c r="AG152" s="52"/>
      <c r="AH152" s="52"/>
      <c r="AI152" s="53"/>
    </row>
    <row r="153" spans="1:35" x14ac:dyDescent="0.25">
      <c r="A153" s="32" t="s">
        <v>5</v>
      </c>
      <c r="B153" s="54" t="s">
        <v>448</v>
      </c>
      <c r="C153" s="55" t="s">
        <v>449</v>
      </c>
      <c r="D153" s="55" t="s">
        <v>450</v>
      </c>
      <c r="E153" s="51" t="s">
        <v>478</v>
      </c>
      <c r="F153" s="56"/>
      <c r="G153" s="51"/>
      <c r="H153" s="51"/>
      <c r="I153" s="51"/>
      <c r="J153" s="51"/>
      <c r="K153" s="51"/>
      <c r="L153" s="51"/>
      <c r="M153" s="51"/>
      <c r="N153" s="51"/>
      <c r="O153" s="51"/>
      <c r="P153" s="57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2"/>
      <c r="AF153" s="52"/>
      <c r="AG153" s="52"/>
      <c r="AH153" s="52"/>
      <c r="AI153" s="53"/>
    </row>
    <row r="154" spans="1:35" x14ac:dyDescent="0.25">
      <c r="A154" s="32" t="s">
        <v>5</v>
      </c>
      <c r="B154" s="54" t="s">
        <v>451</v>
      </c>
      <c r="C154" s="55" t="s">
        <v>452</v>
      </c>
      <c r="D154" s="55" t="s">
        <v>453</v>
      </c>
      <c r="E154" s="51">
        <v>115.76</v>
      </c>
      <c r="F154" s="56">
        <v>115.76</v>
      </c>
      <c r="G154" s="51">
        <v>274.27999999999997</v>
      </c>
      <c r="H154" s="51">
        <v>284.09999999999997</v>
      </c>
      <c r="I154" s="51">
        <v>313.52999999999997</v>
      </c>
      <c r="J154" s="51">
        <v>324.57</v>
      </c>
      <c r="K154" s="51">
        <v>258.33999999999997</v>
      </c>
      <c r="L154" s="51">
        <v>263.25</v>
      </c>
      <c r="M154" s="51">
        <v>252.20999999999998</v>
      </c>
      <c r="N154" s="51">
        <v>269.38</v>
      </c>
      <c r="O154" s="51">
        <v>298.81</v>
      </c>
      <c r="P154" s="57">
        <v>323.33999999999997</v>
      </c>
      <c r="Q154" s="51">
        <v>330.7</v>
      </c>
      <c r="R154" s="51">
        <v>360.12999999999994</v>
      </c>
      <c r="S154" s="51">
        <v>308.61999999999995</v>
      </c>
      <c r="T154" s="51">
        <v>342.96</v>
      </c>
      <c r="U154" s="51">
        <v>344.19</v>
      </c>
      <c r="V154" s="51">
        <v>384.65999999999997</v>
      </c>
      <c r="W154" s="51">
        <v>358.90999999999997</v>
      </c>
      <c r="X154" s="51">
        <v>403.06</v>
      </c>
      <c r="Y154" s="51">
        <v>373.61999999999995</v>
      </c>
      <c r="Z154" s="51">
        <v>421.45</v>
      </c>
      <c r="AA154" s="51">
        <v>482.76999999999992</v>
      </c>
      <c r="AB154" s="51">
        <v>498.71999999999997</v>
      </c>
      <c r="AC154" s="51">
        <v>614</v>
      </c>
      <c r="AD154" s="51">
        <v>219.09999999999997</v>
      </c>
      <c r="AE154" s="52"/>
      <c r="AF154" s="52"/>
      <c r="AG154" s="52"/>
      <c r="AH154" s="52"/>
      <c r="AI154" s="53"/>
    </row>
    <row r="155" spans="1:35" x14ac:dyDescent="0.25">
      <c r="A155" s="32" t="s">
        <v>5</v>
      </c>
      <c r="B155" s="54" t="s">
        <v>454</v>
      </c>
      <c r="C155" s="55" t="s">
        <v>455</v>
      </c>
      <c r="D155" s="55" t="s">
        <v>456</v>
      </c>
      <c r="E155" s="51">
        <v>123.02000000000001</v>
      </c>
      <c r="F155" s="56">
        <v>123.02000000000001</v>
      </c>
      <c r="G155" s="51">
        <v>281.53999999999996</v>
      </c>
      <c r="H155" s="51">
        <v>291.35999999999996</v>
      </c>
      <c r="I155" s="51">
        <v>320.78999999999996</v>
      </c>
      <c r="J155" s="51">
        <v>331.83</v>
      </c>
      <c r="K155" s="51">
        <v>265.60000000000002</v>
      </c>
      <c r="L155" s="51">
        <v>270.51</v>
      </c>
      <c r="M155" s="51">
        <v>259.47000000000003</v>
      </c>
      <c r="N155" s="51">
        <v>276.64</v>
      </c>
      <c r="O155" s="51">
        <v>306.07</v>
      </c>
      <c r="P155" s="57">
        <v>330.59999999999997</v>
      </c>
      <c r="Q155" s="51">
        <v>337.96</v>
      </c>
      <c r="R155" s="51">
        <v>367.38999999999993</v>
      </c>
      <c r="S155" s="51">
        <v>315.87999999999994</v>
      </c>
      <c r="T155" s="51">
        <v>350.21999999999997</v>
      </c>
      <c r="U155" s="51">
        <v>351.45</v>
      </c>
      <c r="V155" s="51">
        <v>391.91999999999996</v>
      </c>
      <c r="W155" s="51">
        <v>366.16999999999996</v>
      </c>
      <c r="X155" s="51">
        <v>410.32</v>
      </c>
      <c r="Y155" s="51">
        <v>380.87999999999994</v>
      </c>
      <c r="Z155" s="51">
        <v>428.71</v>
      </c>
      <c r="AA155" s="51">
        <v>490.02999999999992</v>
      </c>
      <c r="AB155" s="51">
        <v>505.97999999999996</v>
      </c>
      <c r="AC155" s="51">
        <v>621.26</v>
      </c>
      <c r="AD155" s="51">
        <v>226.35999999999999</v>
      </c>
      <c r="AE155" s="52"/>
      <c r="AF155" s="52"/>
      <c r="AG155" s="52"/>
      <c r="AH155" s="52"/>
      <c r="AI155" s="53"/>
    </row>
    <row r="156" spans="1:35" x14ac:dyDescent="0.25">
      <c r="A156" s="32" t="s">
        <v>5</v>
      </c>
      <c r="B156" s="54" t="s">
        <v>457</v>
      </c>
      <c r="C156" s="55" t="s">
        <v>233</v>
      </c>
      <c r="D156" s="55" t="s">
        <v>458</v>
      </c>
      <c r="E156" s="51">
        <v>110.41000000000001</v>
      </c>
      <c r="F156" s="56">
        <v>110.41000000000001</v>
      </c>
      <c r="G156" s="51">
        <v>268.93</v>
      </c>
      <c r="H156" s="51">
        <v>278.75</v>
      </c>
      <c r="I156" s="51">
        <v>308.18</v>
      </c>
      <c r="J156" s="51">
        <v>319.22000000000003</v>
      </c>
      <c r="K156" s="51">
        <v>252.98999999999998</v>
      </c>
      <c r="L156" s="51">
        <v>257.89999999999998</v>
      </c>
      <c r="M156" s="51">
        <v>246.85999999999999</v>
      </c>
      <c r="N156" s="51">
        <v>264.03000000000003</v>
      </c>
      <c r="O156" s="51">
        <v>293.46000000000004</v>
      </c>
      <c r="P156" s="57">
        <v>317.99</v>
      </c>
      <c r="Q156" s="51">
        <v>325.35000000000002</v>
      </c>
      <c r="R156" s="51">
        <v>354.78</v>
      </c>
      <c r="S156" s="51">
        <v>303.27</v>
      </c>
      <c r="T156" s="51">
        <v>337.61</v>
      </c>
      <c r="U156" s="51">
        <v>338.84000000000003</v>
      </c>
      <c r="V156" s="51">
        <v>379.31</v>
      </c>
      <c r="W156" s="51">
        <v>353.56</v>
      </c>
      <c r="X156" s="51">
        <v>397.71000000000004</v>
      </c>
      <c r="Y156" s="51">
        <v>368.27</v>
      </c>
      <c r="Z156" s="51">
        <v>416.1</v>
      </c>
      <c r="AA156" s="51">
        <v>477.41999999999996</v>
      </c>
      <c r="AB156" s="51">
        <v>493.37</v>
      </c>
      <c r="AC156" s="51">
        <v>608.65</v>
      </c>
      <c r="AD156" s="51">
        <v>213.74999999999997</v>
      </c>
      <c r="AE156" s="52"/>
      <c r="AF156" s="52"/>
      <c r="AG156" s="52"/>
      <c r="AH156" s="52"/>
      <c r="AI156" s="53"/>
    </row>
    <row r="157" spans="1:35" x14ac:dyDescent="0.25">
      <c r="A157" s="32" t="s">
        <v>5</v>
      </c>
      <c r="B157" s="54" t="s">
        <v>459</v>
      </c>
      <c r="C157" s="55" t="s">
        <v>274</v>
      </c>
      <c r="D157" s="55" t="s">
        <v>460</v>
      </c>
      <c r="E157" s="51">
        <v>112.21000000000001</v>
      </c>
      <c r="F157" s="56">
        <v>112.21000000000001</v>
      </c>
      <c r="G157" s="51">
        <v>270.72999999999996</v>
      </c>
      <c r="H157" s="51">
        <v>280.54999999999995</v>
      </c>
      <c r="I157" s="51">
        <v>309.97999999999996</v>
      </c>
      <c r="J157" s="51">
        <v>321.02</v>
      </c>
      <c r="K157" s="51">
        <v>254.79</v>
      </c>
      <c r="L157" s="51">
        <v>259.7</v>
      </c>
      <c r="M157" s="51">
        <v>248.66</v>
      </c>
      <c r="N157" s="51">
        <v>265.83</v>
      </c>
      <c r="O157" s="51">
        <v>295.26</v>
      </c>
      <c r="P157" s="57">
        <v>319.78999999999996</v>
      </c>
      <c r="Q157" s="51">
        <v>327.14999999999998</v>
      </c>
      <c r="R157" s="51">
        <v>356.57999999999993</v>
      </c>
      <c r="S157" s="51">
        <v>305.06999999999994</v>
      </c>
      <c r="T157" s="51">
        <v>339.40999999999997</v>
      </c>
      <c r="U157" s="51">
        <v>340.64</v>
      </c>
      <c r="V157" s="51">
        <v>381.10999999999996</v>
      </c>
      <c r="W157" s="51">
        <v>355.35999999999996</v>
      </c>
      <c r="X157" s="51">
        <v>399.51</v>
      </c>
      <c r="Y157" s="51">
        <v>370.06999999999994</v>
      </c>
      <c r="Z157" s="51">
        <v>417.9</v>
      </c>
      <c r="AA157" s="51">
        <v>479.21999999999991</v>
      </c>
      <c r="AB157" s="51">
        <v>495.16999999999996</v>
      </c>
      <c r="AC157" s="51">
        <v>610.45000000000005</v>
      </c>
      <c r="AD157" s="51">
        <v>215.54999999999998</v>
      </c>
      <c r="AE157" s="52"/>
      <c r="AF157" s="52"/>
      <c r="AG157" s="52"/>
      <c r="AH157" s="52"/>
      <c r="AI157" s="53"/>
    </row>
    <row r="158" spans="1:35" x14ac:dyDescent="0.25">
      <c r="A158" s="32" t="s">
        <v>5</v>
      </c>
      <c r="B158" s="54" t="s">
        <v>461</v>
      </c>
      <c r="C158" s="55" t="s">
        <v>283</v>
      </c>
      <c r="D158" s="55" t="s">
        <v>462</v>
      </c>
      <c r="E158" s="51">
        <v>111.85000000000001</v>
      </c>
      <c r="F158" s="56">
        <v>111.85000000000001</v>
      </c>
      <c r="G158" s="51">
        <v>270.37</v>
      </c>
      <c r="H158" s="51">
        <v>280.19</v>
      </c>
      <c r="I158" s="51">
        <v>309.62</v>
      </c>
      <c r="J158" s="51">
        <v>320.66000000000003</v>
      </c>
      <c r="K158" s="51">
        <v>254.42999999999998</v>
      </c>
      <c r="L158" s="51">
        <v>259.33999999999997</v>
      </c>
      <c r="M158" s="51">
        <v>248.29999999999998</v>
      </c>
      <c r="N158" s="51">
        <v>265.47000000000003</v>
      </c>
      <c r="O158" s="51">
        <v>294.90000000000003</v>
      </c>
      <c r="P158" s="57">
        <v>319.43</v>
      </c>
      <c r="Q158" s="51">
        <v>326.79000000000002</v>
      </c>
      <c r="R158" s="51">
        <v>356.21999999999997</v>
      </c>
      <c r="S158" s="51">
        <v>304.70999999999998</v>
      </c>
      <c r="T158" s="51">
        <v>339.05</v>
      </c>
      <c r="U158" s="51">
        <v>340.28000000000003</v>
      </c>
      <c r="V158" s="51">
        <v>380.75</v>
      </c>
      <c r="W158" s="51">
        <v>355</v>
      </c>
      <c r="X158" s="51">
        <v>399.15000000000003</v>
      </c>
      <c r="Y158" s="51">
        <v>369.71</v>
      </c>
      <c r="Z158" s="51">
        <v>417.54</v>
      </c>
      <c r="AA158" s="51">
        <v>478.85999999999996</v>
      </c>
      <c r="AB158" s="51">
        <v>494.81</v>
      </c>
      <c r="AC158" s="51">
        <v>610.09</v>
      </c>
      <c r="AD158" s="51">
        <v>215.18999999999997</v>
      </c>
      <c r="AE158" s="52"/>
      <c r="AF158" s="52"/>
      <c r="AG158" s="52"/>
      <c r="AH158" s="52"/>
      <c r="AI158" s="53"/>
    </row>
    <row r="159" spans="1:35" x14ac:dyDescent="0.25">
      <c r="A159" s="32" t="s">
        <v>5</v>
      </c>
      <c r="B159" s="54" t="s">
        <v>463</v>
      </c>
      <c r="C159" s="55" t="s">
        <v>464</v>
      </c>
      <c r="D159" s="55" t="s">
        <v>465</v>
      </c>
      <c r="E159" s="51">
        <v>112.03</v>
      </c>
      <c r="F159" s="56">
        <v>112.03</v>
      </c>
      <c r="G159" s="58">
        <v>270.55</v>
      </c>
      <c r="H159" s="51">
        <v>280.37</v>
      </c>
      <c r="I159" s="51">
        <v>309.8</v>
      </c>
      <c r="J159" s="51">
        <v>320.84000000000003</v>
      </c>
      <c r="K159" s="51">
        <v>254.60999999999999</v>
      </c>
      <c r="L159" s="51">
        <v>259.52</v>
      </c>
      <c r="M159" s="51">
        <v>248.48</v>
      </c>
      <c r="N159" s="51">
        <v>265.65000000000003</v>
      </c>
      <c r="O159" s="51">
        <v>295.08000000000004</v>
      </c>
      <c r="P159" s="57">
        <v>319.61</v>
      </c>
      <c r="Q159" s="51">
        <v>326.97000000000003</v>
      </c>
      <c r="R159" s="51">
        <v>356.4</v>
      </c>
      <c r="S159" s="51">
        <v>304.89</v>
      </c>
      <c r="T159" s="51">
        <v>339.23</v>
      </c>
      <c r="U159" s="51">
        <v>340.46000000000004</v>
      </c>
      <c r="V159" s="51">
        <v>380.93</v>
      </c>
      <c r="W159" s="51">
        <v>355.18</v>
      </c>
      <c r="X159" s="51">
        <v>399.33000000000004</v>
      </c>
      <c r="Y159" s="51">
        <v>369.89</v>
      </c>
      <c r="Z159" s="51">
        <v>417.72</v>
      </c>
      <c r="AA159" s="51">
        <v>479.03999999999996</v>
      </c>
      <c r="AB159" s="51">
        <v>494.99</v>
      </c>
      <c r="AC159" s="51">
        <v>610.27</v>
      </c>
      <c r="AD159" s="51">
        <v>215.36999999999998</v>
      </c>
      <c r="AE159" s="52"/>
      <c r="AF159" s="52"/>
      <c r="AG159" s="52"/>
      <c r="AH159" s="52"/>
      <c r="AI159" s="53"/>
    </row>
    <row r="160" spans="1:35" x14ac:dyDescent="0.25">
      <c r="A160" s="32" t="s">
        <v>5</v>
      </c>
      <c r="B160" s="54" t="s">
        <v>466</v>
      </c>
      <c r="C160" s="55" t="s">
        <v>467</v>
      </c>
      <c r="D160" s="55" t="s">
        <v>468</v>
      </c>
      <c r="E160" s="51">
        <v>111.59</v>
      </c>
      <c r="F160" s="56">
        <v>111.59</v>
      </c>
      <c r="G160" s="51">
        <v>271.14000000000004</v>
      </c>
      <c r="H160" s="51">
        <v>280.85000000000002</v>
      </c>
      <c r="I160" s="51">
        <v>309.98</v>
      </c>
      <c r="J160" s="51">
        <v>320.91000000000003</v>
      </c>
      <c r="K160" s="51">
        <v>255.35999999999999</v>
      </c>
      <c r="L160" s="51">
        <v>260.20999999999998</v>
      </c>
      <c r="M160" s="51">
        <v>249.29</v>
      </c>
      <c r="N160" s="51">
        <v>266.28000000000003</v>
      </c>
      <c r="O160" s="51">
        <v>295.42</v>
      </c>
      <c r="P160" s="57">
        <v>319.69000000000005</v>
      </c>
      <c r="Q160" s="51">
        <v>326.98</v>
      </c>
      <c r="R160" s="51">
        <v>356.11000000000007</v>
      </c>
      <c r="S160" s="51">
        <v>305.13000000000005</v>
      </c>
      <c r="T160" s="51">
        <v>339.12000000000006</v>
      </c>
      <c r="U160" s="51">
        <v>340.33000000000004</v>
      </c>
      <c r="V160" s="51">
        <v>380.39000000000004</v>
      </c>
      <c r="W160" s="51">
        <v>354.90000000000003</v>
      </c>
      <c r="X160" s="51">
        <v>398.60000000000008</v>
      </c>
      <c r="Y160" s="51">
        <v>369.46000000000004</v>
      </c>
      <c r="Z160" s="51">
        <v>416.81000000000006</v>
      </c>
      <c r="AA160" s="51">
        <v>477.50000000000006</v>
      </c>
      <c r="AB160" s="51">
        <v>493.28000000000003</v>
      </c>
      <c r="AC160" s="51">
        <v>607.39</v>
      </c>
      <c r="AD160" s="51">
        <v>216.51</v>
      </c>
      <c r="AE160" s="52"/>
      <c r="AF160" s="52"/>
      <c r="AG160" s="52"/>
      <c r="AH160" s="52"/>
      <c r="AI160" s="53"/>
    </row>
    <row r="161" spans="1:35" x14ac:dyDescent="0.25">
      <c r="A161" s="32" t="s">
        <v>5</v>
      </c>
      <c r="B161" s="54" t="s">
        <v>469</v>
      </c>
      <c r="C161" s="55" t="s">
        <v>378</v>
      </c>
      <c r="D161" s="55" t="s">
        <v>470</v>
      </c>
      <c r="E161" s="51">
        <v>108.33</v>
      </c>
      <c r="F161" s="56">
        <v>108.33</v>
      </c>
      <c r="G161" s="51">
        <v>267.88</v>
      </c>
      <c r="H161" s="51">
        <v>277.58999999999997</v>
      </c>
      <c r="I161" s="51">
        <v>306.71999999999997</v>
      </c>
      <c r="J161" s="51">
        <v>317.64999999999998</v>
      </c>
      <c r="K161" s="51">
        <v>252.1</v>
      </c>
      <c r="L161" s="51">
        <v>256.95</v>
      </c>
      <c r="M161" s="51">
        <v>246.03</v>
      </c>
      <c r="N161" s="51">
        <v>263.02</v>
      </c>
      <c r="O161" s="51">
        <v>292.15999999999997</v>
      </c>
      <c r="P161" s="57">
        <v>316.43</v>
      </c>
      <c r="Q161" s="51">
        <v>323.71999999999997</v>
      </c>
      <c r="R161" s="51">
        <v>352.85</v>
      </c>
      <c r="S161" s="51">
        <v>301.87</v>
      </c>
      <c r="T161" s="51">
        <v>335.86</v>
      </c>
      <c r="U161" s="51">
        <v>337.07</v>
      </c>
      <c r="V161" s="51">
        <v>377.13</v>
      </c>
      <c r="W161" s="51">
        <v>351.64</v>
      </c>
      <c r="X161" s="51">
        <v>395.34000000000003</v>
      </c>
      <c r="Y161" s="51">
        <v>366.2</v>
      </c>
      <c r="Z161" s="51">
        <v>413.55</v>
      </c>
      <c r="AA161" s="51">
        <v>474.24</v>
      </c>
      <c r="AB161" s="51">
        <v>490.02</v>
      </c>
      <c r="AC161" s="51">
        <v>604.13</v>
      </c>
      <c r="AD161" s="51">
        <v>213.25</v>
      </c>
      <c r="AE161" s="52"/>
      <c r="AF161" s="52"/>
      <c r="AG161" s="52"/>
      <c r="AH161" s="52"/>
      <c r="AI161" s="53"/>
    </row>
    <row r="162" spans="1:35" x14ac:dyDescent="0.25">
      <c r="A162" s="32" t="s">
        <v>5</v>
      </c>
      <c r="B162" s="54" t="s">
        <v>471</v>
      </c>
      <c r="C162" s="55" t="s">
        <v>378</v>
      </c>
      <c r="D162" s="55" t="s">
        <v>472</v>
      </c>
      <c r="E162" s="51">
        <v>117.59</v>
      </c>
      <c r="F162" s="56">
        <v>117.59</v>
      </c>
      <c r="G162" s="51">
        <v>277.14000000000004</v>
      </c>
      <c r="H162" s="51">
        <v>286.85000000000002</v>
      </c>
      <c r="I162" s="51">
        <v>315.98</v>
      </c>
      <c r="J162" s="51">
        <v>326.91000000000003</v>
      </c>
      <c r="K162" s="51">
        <v>261.36</v>
      </c>
      <c r="L162" s="51">
        <v>266.20999999999998</v>
      </c>
      <c r="M162" s="51">
        <v>255.29</v>
      </c>
      <c r="N162" s="51">
        <v>272.28000000000003</v>
      </c>
      <c r="O162" s="51">
        <v>301.42</v>
      </c>
      <c r="P162" s="57">
        <v>325.69000000000005</v>
      </c>
      <c r="Q162" s="51">
        <v>332.98</v>
      </c>
      <c r="R162" s="51">
        <v>362.11000000000007</v>
      </c>
      <c r="S162" s="51">
        <v>311.13000000000005</v>
      </c>
      <c r="T162" s="51">
        <v>345.12000000000006</v>
      </c>
      <c r="U162" s="51">
        <v>346.33000000000004</v>
      </c>
      <c r="V162" s="51">
        <v>386.39000000000004</v>
      </c>
      <c r="W162" s="51">
        <v>360.90000000000003</v>
      </c>
      <c r="X162" s="51">
        <v>404.60000000000008</v>
      </c>
      <c r="Y162" s="51">
        <v>375.46000000000004</v>
      </c>
      <c r="Z162" s="51">
        <v>422.81000000000006</v>
      </c>
      <c r="AA162" s="51">
        <v>483.50000000000006</v>
      </c>
      <c r="AB162" s="51">
        <v>499.28000000000003</v>
      </c>
      <c r="AC162" s="51">
        <v>613.39</v>
      </c>
      <c r="AD162" s="51">
        <v>222.51</v>
      </c>
      <c r="AE162" s="52"/>
      <c r="AF162" s="52"/>
      <c r="AG162" s="52"/>
      <c r="AH162" s="52"/>
      <c r="AI162" s="53"/>
    </row>
    <row r="163" spans="1:35" x14ac:dyDescent="0.25">
      <c r="A163" s="32" t="s">
        <v>5</v>
      </c>
      <c r="B163" s="54" t="s">
        <v>473</v>
      </c>
      <c r="C163" s="55" t="s">
        <v>474</v>
      </c>
      <c r="D163" s="55" t="s">
        <v>475</v>
      </c>
      <c r="E163" s="51">
        <v>112.03</v>
      </c>
      <c r="F163" s="56">
        <v>112.03</v>
      </c>
      <c r="G163" s="51">
        <v>271.58000000000004</v>
      </c>
      <c r="H163" s="51">
        <v>281.29000000000002</v>
      </c>
      <c r="I163" s="51">
        <v>310.42</v>
      </c>
      <c r="J163" s="51">
        <v>321.35000000000002</v>
      </c>
      <c r="K163" s="51">
        <v>255.79999999999998</v>
      </c>
      <c r="L163" s="51">
        <v>260.64999999999998</v>
      </c>
      <c r="M163" s="51">
        <v>249.73</v>
      </c>
      <c r="N163" s="51">
        <v>266.72000000000003</v>
      </c>
      <c r="O163" s="51">
        <v>295.86</v>
      </c>
      <c r="P163" s="57">
        <v>320.13000000000005</v>
      </c>
      <c r="Q163" s="51">
        <v>327.42</v>
      </c>
      <c r="R163" s="51">
        <v>356.55000000000007</v>
      </c>
      <c r="S163" s="51">
        <v>305.57000000000005</v>
      </c>
      <c r="T163" s="51">
        <v>339.56000000000006</v>
      </c>
      <c r="U163" s="51">
        <v>340.77000000000004</v>
      </c>
      <c r="V163" s="51">
        <v>380.83000000000004</v>
      </c>
      <c r="W163" s="51">
        <v>355.34000000000003</v>
      </c>
      <c r="X163" s="51">
        <v>399.04000000000008</v>
      </c>
      <c r="Y163" s="51">
        <v>369.90000000000003</v>
      </c>
      <c r="Z163" s="51">
        <v>417.25000000000006</v>
      </c>
      <c r="AA163" s="51">
        <v>477.94000000000005</v>
      </c>
      <c r="AB163" s="51">
        <v>493.72</v>
      </c>
      <c r="AC163" s="51">
        <v>607.82999999999993</v>
      </c>
      <c r="AD163" s="51">
        <v>216.95</v>
      </c>
      <c r="AE163" s="52"/>
      <c r="AF163" s="52"/>
      <c r="AG163" s="52"/>
      <c r="AH163" s="52"/>
      <c r="AI163" s="53"/>
    </row>
    <row r="164" spans="1:35" x14ac:dyDescent="0.25">
      <c r="A164" s="32" t="s">
        <v>5</v>
      </c>
      <c r="B164" s="54" t="s">
        <v>476</v>
      </c>
      <c r="C164" s="55" t="s">
        <v>355</v>
      </c>
      <c r="D164" s="55" t="s">
        <v>477</v>
      </c>
      <c r="E164" s="51" t="s">
        <v>478</v>
      </c>
      <c r="F164" s="56"/>
      <c r="G164" s="51"/>
      <c r="H164" s="51"/>
      <c r="I164" s="51"/>
      <c r="J164" s="51"/>
      <c r="K164" s="51"/>
      <c r="L164" s="51"/>
      <c r="M164" s="51"/>
      <c r="N164" s="51"/>
      <c r="O164" s="51"/>
      <c r="P164" s="57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9"/>
      <c r="AF164" s="59"/>
      <c r="AG164" s="59"/>
      <c r="AH164" s="59"/>
      <c r="AI164" s="53"/>
    </row>
    <row r="165" spans="1:35" x14ac:dyDescent="0.25">
      <c r="A165" s="32" t="s">
        <v>5</v>
      </c>
      <c r="B165" s="54" t="s">
        <v>341</v>
      </c>
      <c r="C165" s="55" t="s">
        <v>342</v>
      </c>
      <c r="D165" s="55" t="s">
        <v>343</v>
      </c>
      <c r="E165" s="51">
        <v>112.21000000000001</v>
      </c>
      <c r="F165" s="56">
        <v>112.21000000000001</v>
      </c>
      <c r="G165" s="51">
        <v>262.13</v>
      </c>
      <c r="H165" s="51">
        <v>271.95999999999998</v>
      </c>
      <c r="I165" s="51">
        <v>301.41999999999996</v>
      </c>
      <c r="J165" s="51">
        <v>312.46999999999997</v>
      </c>
      <c r="K165" s="51">
        <v>246.17</v>
      </c>
      <c r="L165" s="51">
        <v>251.07999999999998</v>
      </c>
      <c r="M165" s="51">
        <v>240.03</v>
      </c>
      <c r="N165" s="51">
        <v>257.22000000000003</v>
      </c>
      <c r="O165" s="51">
        <v>286.68999999999994</v>
      </c>
      <c r="P165" s="57">
        <v>311.25</v>
      </c>
      <c r="Q165" s="51">
        <v>318.60999999999996</v>
      </c>
      <c r="R165" s="51">
        <v>348.07999999999993</v>
      </c>
      <c r="S165" s="51">
        <v>296.51</v>
      </c>
      <c r="T165" s="51">
        <v>330.89</v>
      </c>
      <c r="U165" s="51">
        <v>332.12</v>
      </c>
      <c r="V165" s="51">
        <v>372.64</v>
      </c>
      <c r="W165" s="51">
        <v>346.84999999999997</v>
      </c>
      <c r="X165" s="51">
        <v>391.04999999999995</v>
      </c>
      <c r="Y165" s="51">
        <v>361.59</v>
      </c>
      <c r="Z165" s="51">
        <v>409.46999999999991</v>
      </c>
      <c r="AA165" s="51">
        <v>470.86</v>
      </c>
      <c r="AB165" s="51">
        <v>486.81999999999994</v>
      </c>
      <c r="AC165" s="51">
        <v>602.24000000000012</v>
      </c>
      <c r="AD165" s="51">
        <v>206.88</v>
      </c>
      <c r="AE165" s="53"/>
      <c r="AF165" s="53"/>
      <c r="AG165" s="53"/>
      <c r="AH165" s="53"/>
      <c r="AI165" s="53"/>
    </row>
    <row r="166" spans="1:35" x14ac:dyDescent="0.25">
      <c r="A166" s="32" t="s">
        <v>5</v>
      </c>
      <c r="B166" s="54" t="s">
        <v>12</v>
      </c>
      <c r="C166" s="55" t="s">
        <v>13</v>
      </c>
      <c r="D166" s="55" t="s">
        <v>14</v>
      </c>
      <c r="E166" s="51">
        <v>116</v>
      </c>
      <c r="F166" s="56">
        <v>116</v>
      </c>
      <c r="G166" s="51">
        <v>289.69</v>
      </c>
      <c r="H166" s="51">
        <v>299.90999999999997</v>
      </c>
      <c r="I166" s="51">
        <v>330.56</v>
      </c>
      <c r="J166" s="51">
        <v>342.06</v>
      </c>
      <c r="K166" s="51">
        <v>273.08999999999997</v>
      </c>
      <c r="L166" s="51">
        <v>278.2</v>
      </c>
      <c r="M166" s="51">
        <v>266.7</v>
      </c>
      <c r="N166" s="51">
        <v>284.58</v>
      </c>
      <c r="O166" s="51">
        <v>315.22999999999996</v>
      </c>
      <c r="P166" s="57">
        <v>340.78</v>
      </c>
      <c r="Q166" s="51">
        <v>348.44</v>
      </c>
      <c r="R166" s="51">
        <v>379.09</v>
      </c>
      <c r="S166" s="51">
        <v>325.45</v>
      </c>
      <c r="T166" s="51">
        <v>361.21</v>
      </c>
      <c r="U166" s="51">
        <v>362.49</v>
      </c>
      <c r="V166" s="51">
        <v>404.64</v>
      </c>
      <c r="W166" s="51">
        <v>377.82</v>
      </c>
      <c r="X166" s="51">
        <v>423.79999999999995</v>
      </c>
      <c r="Y166" s="51">
        <v>393.14</v>
      </c>
      <c r="Z166" s="51">
        <v>442.95</v>
      </c>
      <c r="AA166" s="51">
        <v>506.80999999999995</v>
      </c>
      <c r="AB166" s="51">
        <v>523.41999999999996</v>
      </c>
      <c r="AC166" s="51">
        <v>643.47</v>
      </c>
      <c r="AD166" s="51">
        <v>232.21999999999997</v>
      </c>
      <c r="AE166" s="53"/>
      <c r="AF166" s="53"/>
      <c r="AG166" s="53"/>
      <c r="AH166" s="53"/>
      <c r="AI166" s="53"/>
    </row>
    <row r="167" spans="1:35" x14ac:dyDescent="0.25">
      <c r="A167" s="32" t="s">
        <v>5</v>
      </c>
      <c r="B167" s="54" t="s">
        <v>18</v>
      </c>
      <c r="C167" s="55" t="s">
        <v>19</v>
      </c>
      <c r="D167" s="55" t="s">
        <v>20</v>
      </c>
      <c r="E167" s="51">
        <v>116</v>
      </c>
      <c r="F167" s="56">
        <v>116</v>
      </c>
      <c r="G167" s="51">
        <v>269.01</v>
      </c>
      <c r="H167" s="51">
        <v>278.3</v>
      </c>
      <c r="I167" s="51">
        <v>306.18</v>
      </c>
      <c r="J167" s="51">
        <v>316.64</v>
      </c>
      <c r="K167" s="51">
        <v>253.91</v>
      </c>
      <c r="L167" s="51">
        <v>258.55999999999995</v>
      </c>
      <c r="M167" s="51">
        <v>248.1</v>
      </c>
      <c r="N167" s="51">
        <v>264.36</v>
      </c>
      <c r="O167" s="51">
        <v>292.24</v>
      </c>
      <c r="P167" s="57">
        <v>315.48</v>
      </c>
      <c r="Q167" s="51">
        <v>322.44</v>
      </c>
      <c r="R167" s="51">
        <v>350.32</v>
      </c>
      <c r="S167" s="51">
        <v>301.54000000000002</v>
      </c>
      <c r="T167" s="51">
        <v>334.06</v>
      </c>
      <c r="U167" s="51">
        <v>335.22</v>
      </c>
      <c r="V167" s="51">
        <v>373.56</v>
      </c>
      <c r="W167" s="51">
        <v>349.16</v>
      </c>
      <c r="X167" s="51">
        <v>390.98</v>
      </c>
      <c r="Y167" s="51">
        <v>363.1</v>
      </c>
      <c r="Z167" s="51">
        <v>408.40000000000003</v>
      </c>
      <c r="AA167" s="51">
        <v>466.48</v>
      </c>
      <c r="AB167" s="51">
        <v>481.58000000000004</v>
      </c>
      <c r="AC167" s="51">
        <v>590.77</v>
      </c>
      <c r="AD167" s="51">
        <v>216.73999999999998</v>
      </c>
      <c r="AE167" s="53"/>
      <c r="AF167" s="53"/>
      <c r="AG167" s="53"/>
      <c r="AH167" s="53"/>
      <c r="AI167" s="53"/>
    </row>
    <row r="168" spans="1:35" x14ac:dyDescent="0.25">
      <c r="A168" s="32" t="s">
        <v>5</v>
      </c>
      <c r="B168" s="54" t="s">
        <v>21</v>
      </c>
      <c r="C168" s="55" t="s">
        <v>22</v>
      </c>
      <c r="D168" s="55" t="s">
        <v>23</v>
      </c>
      <c r="E168" s="51">
        <v>118.84</v>
      </c>
      <c r="F168" s="56">
        <v>118.84</v>
      </c>
      <c r="G168" s="51">
        <v>287.06000000000006</v>
      </c>
      <c r="H168" s="51">
        <v>297.79000000000002</v>
      </c>
      <c r="I168" s="51">
        <v>329.96000000000004</v>
      </c>
      <c r="J168" s="51">
        <v>342.02</v>
      </c>
      <c r="K168" s="51">
        <v>269.64000000000004</v>
      </c>
      <c r="L168" s="51">
        <v>275.00000000000006</v>
      </c>
      <c r="M168" s="51">
        <v>262.93</v>
      </c>
      <c r="N168" s="51">
        <v>281.70000000000005</v>
      </c>
      <c r="O168" s="51">
        <v>313.87</v>
      </c>
      <c r="P168" s="57">
        <v>340.68000000000006</v>
      </c>
      <c r="Q168" s="51">
        <v>348.73</v>
      </c>
      <c r="R168" s="51">
        <v>380.90000000000003</v>
      </c>
      <c r="S168" s="51">
        <v>324.60000000000002</v>
      </c>
      <c r="T168" s="51">
        <v>362.13</v>
      </c>
      <c r="U168" s="51">
        <v>363.47</v>
      </c>
      <c r="V168" s="51">
        <v>407.71000000000004</v>
      </c>
      <c r="W168" s="51">
        <v>379.56000000000006</v>
      </c>
      <c r="X168" s="51">
        <v>427.82000000000005</v>
      </c>
      <c r="Y168" s="51">
        <v>395.64</v>
      </c>
      <c r="Z168" s="51">
        <v>447.92000000000007</v>
      </c>
      <c r="AA168" s="51">
        <v>514.95000000000005</v>
      </c>
      <c r="AB168" s="51">
        <v>532.38</v>
      </c>
      <c r="AC168" s="51">
        <v>658.38</v>
      </c>
      <c r="AD168" s="51">
        <v>226.73999999999998</v>
      </c>
      <c r="AE168" s="53"/>
      <c r="AF168" s="53"/>
      <c r="AG168" s="53"/>
      <c r="AH168" s="53"/>
      <c r="AI168" s="53"/>
    </row>
    <row r="169" spans="1:35" x14ac:dyDescent="0.25">
      <c r="A169" s="32" t="s">
        <v>5</v>
      </c>
      <c r="B169" s="54" t="s">
        <v>24</v>
      </c>
      <c r="C169" s="55" t="s">
        <v>25</v>
      </c>
      <c r="D169" s="55" t="s">
        <v>26</v>
      </c>
      <c r="E169" s="51">
        <v>112.24000000000001</v>
      </c>
      <c r="F169" s="56">
        <v>112.24000000000001</v>
      </c>
      <c r="G169" s="51">
        <v>237.01999999999998</v>
      </c>
      <c r="H169" s="51">
        <v>245.19</v>
      </c>
      <c r="I169" s="51">
        <v>269.69</v>
      </c>
      <c r="J169" s="51">
        <v>278.88</v>
      </c>
      <c r="K169" s="51">
        <v>223.74</v>
      </c>
      <c r="L169" s="51">
        <v>227.82999999999998</v>
      </c>
      <c r="M169" s="51">
        <v>218.64</v>
      </c>
      <c r="N169" s="51">
        <v>232.93</v>
      </c>
      <c r="O169" s="51">
        <v>257.44</v>
      </c>
      <c r="P169" s="57">
        <v>277.86</v>
      </c>
      <c r="Q169" s="51">
        <v>283.98</v>
      </c>
      <c r="R169" s="51">
        <v>308.49</v>
      </c>
      <c r="S169" s="51">
        <v>265.61</v>
      </c>
      <c r="T169" s="51">
        <v>294.19</v>
      </c>
      <c r="U169" s="51">
        <v>295.20999999999998</v>
      </c>
      <c r="V169" s="51">
        <v>328.90999999999997</v>
      </c>
      <c r="W169" s="51">
        <v>307.46999999999997</v>
      </c>
      <c r="X169" s="51">
        <v>344.21999999999997</v>
      </c>
      <c r="Y169" s="51">
        <v>319.71999999999997</v>
      </c>
      <c r="Z169" s="51">
        <v>359.54</v>
      </c>
      <c r="AA169" s="51">
        <v>410.59</v>
      </c>
      <c r="AB169" s="51">
        <v>423.85999999999996</v>
      </c>
      <c r="AC169" s="51">
        <v>519.82999999999993</v>
      </c>
      <c r="AD169" s="51">
        <v>191.07</v>
      </c>
      <c r="AE169" s="53"/>
      <c r="AF169" s="53"/>
      <c r="AG169" s="53"/>
      <c r="AH169" s="53"/>
      <c r="AI169" s="53"/>
    </row>
    <row r="170" spans="1:35" x14ac:dyDescent="0.25">
      <c r="A170" s="32" t="s">
        <v>5</v>
      </c>
      <c r="B170" s="54" t="s">
        <v>44</v>
      </c>
      <c r="C170" s="55" t="s">
        <v>42</v>
      </c>
      <c r="D170" s="55" t="s">
        <v>45</v>
      </c>
      <c r="E170" s="51">
        <v>118.32000000000001</v>
      </c>
      <c r="F170" s="56">
        <v>118.32000000000001</v>
      </c>
      <c r="G170" s="51">
        <v>288.09999999999997</v>
      </c>
      <c r="H170" s="51">
        <v>297.21999999999997</v>
      </c>
      <c r="I170" s="51">
        <v>324.58</v>
      </c>
      <c r="J170" s="51">
        <v>334.84</v>
      </c>
      <c r="K170" s="51">
        <v>273.27999999999997</v>
      </c>
      <c r="L170" s="51">
        <v>277.83999999999997</v>
      </c>
      <c r="M170" s="51">
        <v>267.58</v>
      </c>
      <c r="N170" s="51">
        <v>283.54000000000002</v>
      </c>
      <c r="O170" s="51">
        <v>310.89999999999998</v>
      </c>
      <c r="P170" s="57">
        <v>333.7</v>
      </c>
      <c r="Q170" s="51">
        <v>340.53999999999996</v>
      </c>
      <c r="R170" s="51">
        <v>367.9</v>
      </c>
      <c r="S170" s="51">
        <v>320.02</v>
      </c>
      <c r="T170" s="51">
        <v>351.94</v>
      </c>
      <c r="U170" s="51">
        <v>353.08</v>
      </c>
      <c r="V170" s="51">
        <v>390.7</v>
      </c>
      <c r="W170" s="51">
        <v>366.76</v>
      </c>
      <c r="X170" s="51">
        <v>407.8</v>
      </c>
      <c r="Y170" s="51">
        <v>380.44</v>
      </c>
      <c r="Z170" s="51">
        <v>424.9</v>
      </c>
      <c r="AA170" s="51">
        <v>481.9</v>
      </c>
      <c r="AB170" s="51">
        <v>496.72</v>
      </c>
      <c r="AC170" s="51">
        <v>603.88</v>
      </c>
      <c r="AD170" s="51">
        <v>236.8</v>
      </c>
      <c r="AE170" s="53"/>
      <c r="AF170" s="53"/>
      <c r="AG170" s="53"/>
      <c r="AH170" s="53"/>
      <c r="AI170" s="53"/>
    </row>
    <row r="171" spans="1:35" x14ac:dyDescent="0.25">
      <c r="A171" s="32" t="s">
        <v>5</v>
      </c>
      <c r="B171" s="54" t="s">
        <v>58</v>
      </c>
      <c r="C171" s="55" t="s">
        <v>59</v>
      </c>
      <c r="D171" s="55" t="s">
        <v>60</v>
      </c>
      <c r="E171" s="51">
        <v>122.15</v>
      </c>
      <c r="F171" s="56">
        <v>122.15</v>
      </c>
      <c r="G171" s="51">
        <v>256.24</v>
      </c>
      <c r="H171" s="51">
        <v>264.29000000000002</v>
      </c>
      <c r="I171" s="51">
        <v>288.43999999999994</v>
      </c>
      <c r="J171" s="51">
        <v>297.49999999999994</v>
      </c>
      <c r="K171" s="51">
        <v>243.15</v>
      </c>
      <c r="L171" s="51">
        <v>247.18</v>
      </c>
      <c r="M171" s="51">
        <v>238.12</v>
      </c>
      <c r="N171" s="51">
        <v>252.21</v>
      </c>
      <c r="O171" s="51">
        <v>276.36999999999995</v>
      </c>
      <c r="P171" s="57">
        <v>296.49999999999994</v>
      </c>
      <c r="Q171" s="51">
        <v>302.52999999999997</v>
      </c>
      <c r="R171" s="51">
        <v>326.68999999999994</v>
      </c>
      <c r="S171" s="51">
        <v>284.41999999999996</v>
      </c>
      <c r="T171" s="51">
        <v>312.59999999999997</v>
      </c>
      <c r="U171" s="51">
        <v>313.60999999999996</v>
      </c>
      <c r="V171" s="51">
        <v>346.81999999999994</v>
      </c>
      <c r="W171" s="51">
        <v>325.67999999999995</v>
      </c>
      <c r="X171" s="51">
        <v>361.91999999999996</v>
      </c>
      <c r="Y171" s="51">
        <v>337.75999999999993</v>
      </c>
      <c r="Z171" s="51">
        <v>377.01999999999992</v>
      </c>
      <c r="AA171" s="51">
        <v>427.34</v>
      </c>
      <c r="AB171" s="51">
        <v>440.42999999999995</v>
      </c>
      <c r="AC171" s="51">
        <v>535.04</v>
      </c>
      <c r="AD171" s="51">
        <v>210.94</v>
      </c>
      <c r="AE171" s="53"/>
      <c r="AF171" s="53"/>
      <c r="AG171" s="53"/>
      <c r="AH171" s="53"/>
      <c r="AI171" s="53"/>
    </row>
    <row r="172" spans="1:35" x14ac:dyDescent="0.25">
      <c r="A172" s="32" t="s">
        <v>5</v>
      </c>
      <c r="B172" s="54" t="s">
        <v>70</v>
      </c>
      <c r="C172" s="55" t="s">
        <v>71</v>
      </c>
      <c r="D172" s="55" t="s">
        <v>72</v>
      </c>
      <c r="E172" s="51">
        <v>115.95</v>
      </c>
      <c r="F172" s="56">
        <v>115.95</v>
      </c>
      <c r="G172" s="51">
        <v>275.69</v>
      </c>
      <c r="H172" s="51">
        <v>285.64999999999998</v>
      </c>
      <c r="I172" s="51">
        <v>315.52</v>
      </c>
      <c r="J172" s="51">
        <v>326.72999999999996</v>
      </c>
      <c r="K172" s="51">
        <v>259.51</v>
      </c>
      <c r="L172" s="51">
        <v>264.49</v>
      </c>
      <c r="M172" s="51">
        <v>253.29</v>
      </c>
      <c r="N172" s="51">
        <v>270.70999999999998</v>
      </c>
      <c r="O172" s="51">
        <v>300.58999999999997</v>
      </c>
      <c r="P172" s="57">
        <v>325.47999999999996</v>
      </c>
      <c r="Q172" s="51">
        <v>332.95</v>
      </c>
      <c r="R172" s="51">
        <v>362.82</v>
      </c>
      <c r="S172" s="51">
        <v>310.53999999999996</v>
      </c>
      <c r="T172" s="51">
        <v>345.4</v>
      </c>
      <c r="U172" s="51">
        <v>346.64</v>
      </c>
      <c r="V172" s="51">
        <v>387.71999999999997</v>
      </c>
      <c r="W172" s="51">
        <v>361.58</v>
      </c>
      <c r="X172" s="51">
        <v>406.39</v>
      </c>
      <c r="Y172" s="51">
        <v>376.51</v>
      </c>
      <c r="Z172" s="51">
        <v>425.06</v>
      </c>
      <c r="AA172" s="51">
        <v>487.28999999999996</v>
      </c>
      <c r="AB172" s="51">
        <v>503.46999999999997</v>
      </c>
      <c r="AC172" s="51">
        <v>620.47</v>
      </c>
      <c r="AD172" s="51">
        <v>219.68</v>
      </c>
      <c r="AE172" s="53"/>
      <c r="AF172" s="53"/>
      <c r="AG172" s="53"/>
      <c r="AH172" s="53"/>
      <c r="AI172" s="53"/>
    </row>
    <row r="173" spans="1:35" x14ac:dyDescent="0.25">
      <c r="A173" s="32" t="s">
        <v>5</v>
      </c>
      <c r="B173" s="54" t="s">
        <v>157</v>
      </c>
      <c r="C173" s="55" t="s">
        <v>155</v>
      </c>
      <c r="D173" s="55" t="s">
        <v>158</v>
      </c>
      <c r="E173" s="51">
        <v>111.59</v>
      </c>
      <c r="F173" s="56">
        <v>111.59</v>
      </c>
      <c r="G173" s="51">
        <v>267.16000000000003</v>
      </c>
      <c r="H173" s="51">
        <v>275.22000000000003</v>
      </c>
      <c r="I173" s="51">
        <v>299.39000000000004</v>
      </c>
      <c r="J173" s="51">
        <v>308.46000000000004</v>
      </c>
      <c r="K173" s="51">
        <v>254.07000000000002</v>
      </c>
      <c r="L173" s="51">
        <v>258.10000000000002</v>
      </c>
      <c r="M173" s="51">
        <v>249.03</v>
      </c>
      <c r="N173" s="51">
        <v>263.13</v>
      </c>
      <c r="O173" s="51">
        <v>287.3</v>
      </c>
      <c r="P173" s="57">
        <v>307.45000000000005</v>
      </c>
      <c r="Q173" s="51">
        <v>313.49</v>
      </c>
      <c r="R173" s="51">
        <v>337.66</v>
      </c>
      <c r="S173" s="51">
        <v>295.36</v>
      </c>
      <c r="T173" s="51">
        <v>323.56</v>
      </c>
      <c r="U173" s="51">
        <v>324.57000000000005</v>
      </c>
      <c r="V173" s="51">
        <v>357.81</v>
      </c>
      <c r="W173" s="51">
        <v>336.66</v>
      </c>
      <c r="X173" s="51">
        <v>372.92</v>
      </c>
      <c r="Y173" s="51">
        <v>348.74</v>
      </c>
      <c r="Z173" s="51">
        <v>388.02000000000004</v>
      </c>
      <c r="AA173" s="51">
        <v>438.38000000000005</v>
      </c>
      <c r="AB173" s="51">
        <v>451.48</v>
      </c>
      <c r="AC173" s="51">
        <v>546.15000000000009</v>
      </c>
      <c r="AD173" s="51">
        <v>221.84</v>
      </c>
      <c r="AE173" s="53"/>
      <c r="AF173" s="53"/>
      <c r="AG173" s="53"/>
      <c r="AH173" s="53"/>
      <c r="AI173" s="53"/>
    </row>
    <row r="174" spans="1:35" x14ac:dyDescent="0.25">
      <c r="A174" s="32" t="s">
        <v>5</v>
      </c>
      <c r="B174" s="54" t="s">
        <v>164</v>
      </c>
      <c r="C174" s="55" t="s">
        <v>165</v>
      </c>
      <c r="D174" s="55" t="s">
        <v>166</v>
      </c>
      <c r="E174" s="51">
        <v>118.60000000000001</v>
      </c>
      <c r="F174" s="56">
        <v>118.60000000000001</v>
      </c>
      <c r="G174" s="51">
        <v>278.79000000000002</v>
      </c>
      <c r="H174" s="51">
        <v>287.33000000000004</v>
      </c>
      <c r="I174" s="51">
        <v>312.95000000000005</v>
      </c>
      <c r="J174" s="51">
        <v>322.56000000000006</v>
      </c>
      <c r="K174" s="51">
        <v>264.92</v>
      </c>
      <c r="L174" s="51">
        <v>269.19000000000005</v>
      </c>
      <c r="M174" s="51">
        <v>259.58000000000004</v>
      </c>
      <c r="N174" s="51">
        <v>274.52000000000004</v>
      </c>
      <c r="O174" s="51">
        <v>300.14000000000004</v>
      </c>
      <c r="P174" s="57">
        <v>321.49</v>
      </c>
      <c r="Q174" s="51">
        <v>327.90000000000003</v>
      </c>
      <c r="R174" s="51">
        <v>353.52000000000004</v>
      </c>
      <c r="S174" s="51">
        <v>308.68000000000006</v>
      </c>
      <c r="T174" s="51">
        <v>338.57000000000005</v>
      </c>
      <c r="U174" s="51">
        <v>339.64000000000004</v>
      </c>
      <c r="V174" s="51">
        <v>374.87000000000006</v>
      </c>
      <c r="W174" s="51">
        <v>352.45000000000005</v>
      </c>
      <c r="X174" s="51">
        <v>390.88000000000005</v>
      </c>
      <c r="Y174" s="51">
        <v>365.26000000000005</v>
      </c>
      <c r="Z174" s="51">
        <v>406.89000000000004</v>
      </c>
      <c r="AA174" s="51">
        <v>460.27000000000004</v>
      </c>
      <c r="AB174" s="51">
        <v>474.15000000000003</v>
      </c>
      <c r="AC174" s="51">
        <v>574.49</v>
      </c>
      <c r="AD174" s="51">
        <v>230.76000000000002</v>
      </c>
      <c r="AE174" s="53"/>
      <c r="AF174" s="53"/>
      <c r="AG174" s="53"/>
      <c r="AH174" s="53"/>
      <c r="AI174" s="53"/>
    </row>
    <row r="175" spans="1:35" x14ac:dyDescent="0.25">
      <c r="A175" s="32" t="s">
        <v>5</v>
      </c>
      <c r="B175" s="54" t="s">
        <v>187</v>
      </c>
      <c r="C175" s="55" t="s">
        <v>185</v>
      </c>
      <c r="D175" s="55" t="s">
        <v>188</v>
      </c>
      <c r="E175" s="51">
        <v>115.10000000000001</v>
      </c>
      <c r="F175" s="56">
        <v>115.10000000000001</v>
      </c>
      <c r="G175" s="51">
        <v>270.69</v>
      </c>
      <c r="H175" s="51">
        <v>279.29000000000002</v>
      </c>
      <c r="I175" s="51">
        <v>305.07</v>
      </c>
      <c r="J175" s="51">
        <v>314.74</v>
      </c>
      <c r="K175" s="51">
        <v>256.72000000000003</v>
      </c>
      <c r="L175" s="51">
        <v>261.02000000000004</v>
      </c>
      <c r="M175" s="51">
        <v>251.35</v>
      </c>
      <c r="N175" s="51">
        <v>266.39</v>
      </c>
      <c r="O175" s="51">
        <v>292.18</v>
      </c>
      <c r="P175" s="57">
        <v>313.67</v>
      </c>
      <c r="Q175" s="51">
        <v>320.11</v>
      </c>
      <c r="R175" s="51">
        <v>345.9</v>
      </c>
      <c r="S175" s="51">
        <v>300.77</v>
      </c>
      <c r="T175" s="51">
        <v>330.86</v>
      </c>
      <c r="U175" s="51">
        <v>331.93</v>
      </c>
      <c r="V175" s="51">
        <v>367.39</v>
      </c>
      <c r="W175" s="51">
        <v>344.82</v>
      </c>
      <c r="X175" s="51">
        <v>383.5</v>
      </c>
      <c r="Y175" s="51">
        <v>357.72</v>
      </c>
      <c r="Z175" s="51">
        <v>399.62</v>
      </c>
      <c r="AA175" s="51">
        <v>453.34000000000003</v>
      </c>
      <c r="AB175" s="51">
        <v>467.31</v>
      </c>
      <c r="AC175" s="51">
        <v>568.30000000000007</v>
      </c>
      <c r="AD175" s="51">
        <v>222.34</v>
      </c>
      <c r="AE175" s="53"/>
      <c r="AF175" s="53"/>
      <c r="AG175" s="53"/>
      <c r="AH175" s="53"/>
      <c r="AI175" s="53"/>
    </row>
    <row r="176" spans="1:35" x14ac:dyDescent="0.25">
      <c r="A176" s="32" t="s">
        <v>5</v>
      </c>
      <c r="B176" s="54" t="s">
        <v>189</v>
      </c>
      <c r="C176" s="55" t="s">
        <v>185</v>
      </c>
      <c r="D176" s="55" t="s">
        <v>190</v>
      </c>
      <c r="E176" s="51">
        <v>111.84</v>
      </c>
      <c r="F176" s="56">
        <v>111.84</v>
      </c>
      <c r="G176" s="51">
        <v>259.18</v>
      </c>
      <c r="H176" s="51">
        <v>268.33000000000004</v>
      </c>
      <c r="I176" s="51">
        <v>295.77000000000004</v>
      </c>
      <c r="J176" s="51">
        <v>306.06</v>
      </c>
      <c r="K176" s="51">
        <v>244.32</v>
      </c>
      <c r="L176" s="51">
        <v>248.89</v>
      </c>
      <c r="M176" s="51">
        <v>238.6</v>
      </c>
      <c r="N176" s="51">
        <v>254.60999999999999</v>
      </c>
      <c r="O176" s="51">
        <v>282.05</v>
      </c>
      <c r="P176" s="57">
        <v>304.92</v>
      </c>
      <c r="Q176" s="51">
        <v>311.78000000000003</v>
      </c>
      <c r="R176" s="51">
        <v>339.22</v>
      </c>
      <c r="S176" s="51">
        <v>291.20000000000005</v>
      </c>
      <c r="T176" s="51">
        <v>323.21000000000004</v>
      </c>
      <c r="U176" s="51">
        <v>324.36</v>
      </c>
      <c r="V176" s="51">
        <v>362.09000000000003</v>
      </c>
      <c r="W176" s="51">
        <v>338.08000000000004</v>
      </c>
      <c r="X176" s="51">
        <v>379.24</v>
      </c>
      <c r="Y176" s="51">
        <v>351.8</v>
      </c>
      <c r="Z176" s="51">
        <v>396.39000000000004</v>
      </c>
      <c r="AA176" s="51">
        <v>453.56000000000006</v>
      </c>
      <c r="AB176" s="51">
        <v>468.43</v>
      </c>
      <c r="AC176" s="51">
        <v>575.91000000000008</v>
      </c>
      <c r="AD176" s="51">
        <v>207.73</v>
      </c>
      <c r="AE176" s="53"/>
      <c r="AF176" s="53"/>
      <c r="AG176" s="53"/>
      <c r="AH176" s="53"/>
      <c r="AI176" s="53"/>
    </row>
    <row r="177" spans="1:35" x14ac:dyDescent="0.25">
      <c r="A177" s="32" t="s">
        <v>5</v>
      </c>
      <c r="B177" s="54" t="s">
        <v>249</v>
      </c>
      <c r="C177" s="55" t="s">
        <v>250</v>
      </c>
      <c r="D177" s="55" t="s">
        <v>251</v>
      </c>
      <c r="E177" s="51">
        <v>119.43</v>
      </c>
      <c r="F177" s="56">
        <v>119.43</v>
      </c>
      <c r="G177" s="51">
        <v>274.47000000000003</v>
      </c>
      <c r="H177" s="51">
        <v>284.03000000000003</v>
      </c>
      <c r="I177" s="51">
        <v>312.71000000000004</v>
      </c>
      <c r="J177" s="51">
        <v>323.46000000000004</v>
      </c>
      <c r="K177" s="51">
        <v>258.93</v>
      </c>
      <c r="L177" s="51">
        <v>263.70999999999998</v>
      </c>
      <c r="M177" s="51">
        <v>252.96</v>
      </c>
      <c r="N177" s="51">
        <v>269.69</v>
      </c>
      <c r="O177" s="51">
        <v>298.37</v>
      </c>
      <c r="P177" s="57">
        <v>322.27</v>
      </c>
      <c r="Q177" s="51">
        <v>329.44</v>
      </c>
      <c r="R177" s="51">
        <v>358.12</v>
      </c>
      <c r="S177" s="51">
        <v>307.93</v>
      </c>
      <c r="T177" s="51">
        <v>341.39</v>
      </c>
      <c r="U177" s="51">
        <v>342.58</v>
      </c>
      <c r="V177" s="51">
        <v>382.02</v>
      </c>
      <c r="W177" s="51">
        <v>356.92</v>
      </c>
      <c r="X177" s="51">
        <v>399.94</v>
      </c>
      <c r="Y177" s="51">
        <v>371.26</v>
      </c>
      <c r="Z177" s="51">
        <v>417.87</v>
      </c>
      <c r="AA177" s="51">
        <v>477.62</v>
      </c>
      <c r="AB177" s="51">
        <v>493.15000000000003</v>
      </c>
      <c r="AC177" s="51">
        <v>605.4799999999999</v>
      </c>
      <c r="AD177" s="51">
        <v>220.69</v>
      </c>
      <c r="AE177" s="53"/>
      <c r="AF177" s="53"/>
      <c r="AG177" s="53"/>
      <c r="AH177" s="53"/>
      <c r="AI177" s="53"/>
    </row>
    <row r="178" spans="1:35" x14ac:dyDescent="0.25">
      <c r="A178" s="32" t="s">
        <v>5</v>
      </c>
      <c r="B178" s="54" t="s">
        <v>300</v>
      </c>
      <c r="C178" s="55" t="s">
        <v>301</v>
      </c>
      <c r="D178" s="55" t="s">
        <v>302</v>
      </c>
      <c r="E178" s="51">
        <v>119.27000000000001</v>
      </c>
      <c r="F178" s="56">
        <v>119.27000000000001</v>
      </c>
      <c r="G178" s="51">
        <v>240.5</v>
      </c>
      <c r="H178" s="51">
        <v>248.37</v>
      </c>
      <c r="I178" s="51">
        <v>271.95999999999992</v>
      </c>
      <c r="J178" s="51">
        <v>280.79999999999995</v>
      </c>
      <c r="K178" s="51">
        <v>227.72000000000003</v>
      </c>
      <c r="L178" s="51">
        <v>231.65</v>
      </c>
      <c r="M178" s="51">
        <v>222.81</v>
      </c>
      <c r="N178" s="51">
        <v>236.57</v>
      </c>
      <c r="O178" s="51">
        <v>260.16000000000003</v>
      </c>
      <c r="P178" s="57">
        <v>279.81999999999994</v>
      </c>
      <c r="Q178" s="51">
        <v>285.71999999999997</v>
      </c>
      <c r="R178" s="51">
        <v>309.30999999999995</v>
      </c>
      <c r="S178" s="51">
        <v>268.03000000000003</v>
      </c>
      <c r="T178" s="51">
        <v>295.54999999999995</v>
      </c>
      <c r="U178" s="51">
        <v>296.52999999999997</v>
      </c>
      <c r="V178" s="51">
        <v>328.96999999999997</v>
      </c>
      <c r="W178" s="51">
        <v>308.32999999999993</v>
      </c>
      <c r="X178" s="51">
        <v>343.71999999999997</v>
      </c>
      <c r="Y178" s="51">
        <v>320.11999999999995</v>
      </c>
      <c r="Z178" s="51">
        <v>358.45999999999992</v>
      </c>
      <c r="AA178" s="51">
        <v>407.60999999999996</v>
      </c>
      <c r="AB178" s="51">
        <v>420.38999999999993</v>
      </c>
      <c r="AC178" s="51">
        <v>512.79</v>
      </c>
      <c r="AD178" s="51">
        <v>196.27</v>
      </c>
      <c r="AE178" s="53"/>
      <c r="AF178" s="53"/>
      <c r="AG178" s="53"/>
      <c r="AH178" s="53"/>
      <c r="AI178" s="53"/>
    </row>
    <row r="179" spans="1:35" x14ac:dyDescent="0.25">
      <c r="A179" s="32" t="s">
        <v>5</v>
      </c>
      <c r="B179" s="54" t="s">
        <v>306</v>
      </c>
      <c r="C179" s="55" t="s">
        <v>307</v>
      </c>
      <c r="D179" s="55" t="s">
        <v>308</v>
      </c>
      <c r="E179" s="51">
        <v>115.96000000000001</v>
      </c>
      <c r="F179" s="56">
        <v>115.96000000000001</v>
      </c>
      <c r="G179" s="51">
        <v>277.08</v>
      </c>
      <c r="H179" s="51">
        <v>287.04999999999995</v>
      </c>
      <c r="I179" s="51">
        <v>316.97999999999996</v>
      </c>
      <c r="J179" s="51">
        <v>328.2</v>
      </c>
      <c r="K179" s="51">
        <v>260.87</v>
      </c>
      <c r="L179" s="51">
        <v>265.85999999999996</v>
      </c>
      <c r="M179" s="51">
        <v>254.64000000000001</v>
      </c>
      <c r="N179" s="51">
        <v>272.08999999999997</v>
      </c>
      <c r="O179" s="51">
        <v>302.01</v>
      </c>
      <c r="P179" s="57">
        <v>326.95</v>
      </c>
      <c r="Q179" s="51">
        <v>334.42999999999995</v>
      </c>
      <c r="R179" s="51">
        <v>364.34999999999997</v>
      </c>
      <c r="S179" s="51">
        <v>311.98999999999995</v>
      </c>
      <c r="T179" s="51">
        <v>346.9</v>
      </c>
      <c r="U179" s="51">
        <v>348.15</v>
      </c>
      <c r="V179" s="51">
        <v>389.28999999999996</v>
      </c>
      <c r="W179" s="51">
        <v>363.10999999999996</v>
      </c>
      <c r="X179" s="51">
        <v>407.98999999999995</v>
      </c>
      <c r="Y179" s="51">
        <v>378.07</v>
      </c>
      <c r="Z179" s="51">
        <v>426.68999999999994</v>
      </c>
      <c r="AA179" s="51">
        <v>489.03</v>
      </c>
      <c r="AB179" s="51">
        <v>505.23999999999995</v>
      </c>
      <c r="AC179" s="51">
        <v>622.44000000000005</v>
      </c>
      <c r="AD179" s="51">
        <v>220.97</v>
      </c>
      <c r="AE179" s="53"/>
      <c r="AF179" s="53"/>
      <c r="AG179" s="53"/>
      <c r="AH179" s="53"/>
      <c r="AI179" s="53"/>
    </row>
    <row r="180" spans="1:35" x14ac:dyDescent="0.25">
      <c r="A180" s="32" t="s">
        <v>5</v>
      </c>
      <c r="B180" s="54" t="s">
        <v>390</v>
      </c>
      <c r="C180" s="55" t="s">
        <v>378</v>
      </c>
      <c r="D180" s="55" t="s">
        <v>391</v>
      </c>
      <c r="E180" s="51">
        <v>115.5</v>
      </c>
      <c r="F180" s="56">
        <v>115.5</v>
      </c>
      <c r="G180" s="51">
        <v>278.60000000000002</v>
      </c>
      <c r="H180" s="51">
        <v>288.69</v>
      </c>
      <c r="I180" s="51">
        <v>318.97000000000003</v>
      </c>
      <c r="J180" s="51">
        <v>330.33</v>
      </c>
      <c r="K180" s="51">
        <v>262.2</v>
      </c>
      <c r="L180" s="51">
        <v>267.25</v>
      </c>
      <c r="M180" s="51">
        <v>255.89</v>
      </c>
      <c r="N180" s="51">
        <v>273.55</v>
      </c>
      <c r="O180" s="51">
        <v>303.83</v>
      </c>
      <c r="P180" s="57">
        <v>329.07</v>
      </c>
      <c r="Q180" s="51">
        <v>336.63</v>
      </c>
      <c r="R180" s="51">
        <v>366.91</v>
      </c>
      <c r="S180" s="51">
        <v>313.93</v>
      </c>
      <c r="T180" s="51">
        <v>349.25</v>
      </c>
      <c r="U180" s="51">
        <v>350.51</v>
      </c>
      <c r="V180" s="51">
        <v>392.15</v>
      </c>
      <c r="W180" s="51">
        <v>365.65</v>
      </c>
      <c r="X180" s="51">
        <v>411.07</v>
      </c>
      <c r="Y180" s="51">
        <v>380.79</v>
      </c>
      <c r="Z180" s="51">
        <v>429.99</v>
      </c>
      <c r="AA180" s="51">
        <v>493.07</v>
      </c>
      <c r="AB180" s="51">
        <v>509.47</v>
      </c>
      <c r="AC180" s="51">
        <v>628.05999999999995</v>
      </c>
      <c r="AD180" s="51">
        <v>221.82999999999998</v>
      </c>
      <c r="AE180" s="53"/>
      <c r="AF180" s="53"/>
      <c r="AG180" s="53"/>
      <c r="AH180" s="53"/>
      <c r="AI180" s="53"/>
    </row>
    <row r="181" spans="1:35" x14ac:dyDescent="0.25">
      <c r="A181" s="32" t="s">
        <v>5</v>
      </c>
      <c r="B181" s="54" t="s">
        <v>445</v>
      </c>
      <c r="C181" s="55" t="s">
        <v>446</v>
      </c>
      <c r="D181" s="55" t="s">
        <v>447</v>
      </c>
      <c r="E181" s="51" t="s">
        <v>478</v>
      </c>
      <c r="F181" s="56"/>
      <c r="G181" s="51"/>
      <c r="H181" s="51"/>
      <c r="I181" s="51"/>
      <c r="J181" s="51"/>
      <c r="K181" s="51"/>
      <c r="L181" s="51"/>
      <c r="M181" s="51"/>
      <c r="N181" s="51"/>
      <c r="O181" s="51"/>
      <c r="P181" s="57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3"/>
      <c r="AF181" s="53"/>
      <c r="AG181" s="53"/>
      <c r="AH181" s="53"/>
      <c r="AI181" s="53"/>
    </row>
    <row r="182" spans="1:35" x14ac:dyDescent="0.25">
      <c r="A182" s="32" t="s">
        <v>5</v>
      </c>
      <c r="B182" s="54" t="s">
        <v>506</v>
      </c>
      <c r="C182" s="55"/>
      <c r="D182" s="55" t="s">
        <v>507</v>
      </c>
      <c r="E182" s="51">
        <v>104.12</v>
      </c>
      <c r="F182" s="56">
        <v>104.12</v>
      </c>
      <c r="G182" s="51">
        <v>263.67</v>
      </c>
      <c r="H182" s="51">
        <v>273.38</v>
      </c>
      <c r="I182" s="51">
        <v>302.51</v>
      </c>
      <c r="J182" s="51">
        <v>313.44</v>
      </c>
      <c r="K182" s="51">
        <v>247.89</v>
      </c>
      <c r="L182" s="51">
        <v>252.73999999999998</v>
      </c>
      <c r="M182" s="51">
        <v>241.82</v>
      </c>
      <c r="N182" s="51">
        <v>258.81</v>
      </c>
      <c r="O182" s="51">
        <v>287.95</v>
      </c>
      <c r="P182" s="57">
        <v>312.22000000000003</v>
      </c>
      <c r="Q182" s="51">
        <v>319.51</v>
      </c>
      <c r="R182" s="51">
        <v>348.64000000000004</v>
      </c>
      <c r="S182" s="51">
        <v>297.66000000000003</v>
      </c>
      <c r="T182" s="51">
        <v>331.65000000000003</v>
      </c>
      <c r="U182" s="51">
        <v>332.86</v>
      </c>
      <c r="V182" s="51">
        <v>372.92</v>
      </c>
      <c r="W182" s="51">
        <v>347.43</v>
      </c>
      <c r="X182" s="51">
        <v>391.13000000000005</v>
      </c>
      <c r="Y182" s="51">
        <v>361.99</v>
      </c>
      <c r="Z182" s="51">
        <v>409.34000000000003</v>
      </c>
      <c r="AA182" s="51">
        <v>470.03000000000003</v>
      </c>
      <c r="AB182" s="51">
        <v>485.81</v>
      </c>
      <c r="AC182" s="51">
        <v>599.91999999999996</v>
      </c>
      <c r="AD182" s="51">
        <v>209.04</v>
      </c>
      <c r="AE182" s="53"/>
      <c r="AF182" s="53"/>
      <c r="AG182" s="53"/>
      <c r="AH182" s="53"/>
      <c r="AI182" s="53"/>
    </row>
    <row r="183" spans="1:35" x14ac:dyDescent="0.25">
      <c r="A183" s="32" t="s">
        <v>5</v>
      </c>
      <c r="B183" s="54" t="s">
        <v>506</v>
      </c>
      <c r="C183" s="55"/>
      <c r="D183" s="55" t="s">
        <v>508</v>
      </c>
      <c r="E183" s="51">
        <v>104.12</v>
      </c>
      <c r="F183" s="56">
        <v>104.12</v>
      </c>
      <c r="G183" s="51">
        <v>262.64</v>
      </c>
      <c r="H183" s="51">
        <v>272.45999999999998</v>
      </c>
      <c r="I183" s="51">
        <v>301.89</v>
      </c>
      <c r="J183" s="51">
        <v>312.93</v>
      </c>
      <c r="K183" s="51">
        <v>246.7</v>
      </c>
      <c r="L183" s="51">
        <v>251.60999999999999</v>
      </c>
      <c r="M183" s="51">
        <v>240.57</v>
      </c>
      <c r="N183" s="51">
        <v>257.74</v>
      </c>
      <c r="O183" s="51">
        <v>287.17</v>
      </c>
      <c r="P183" s="57">
        <v>311.7</v>
      </c>
      <c r="Q183" s="51">
        <v>319.06</v>
      </c>
      <c r="R183" s="51">
        <v>348.48999999999995</v>
      </c>
      <c r="S183" s="51">
        <v>296.97999999999996</v>
      </c>
      <c r="T183" s="51">
        <v>331.32</v>
      </c>
      <c r="U183" s="51">
        <v>332.55</v>
      </c>
      <c r="V183" s="51">
        <v>373.02</v>
      </c>
      <c r="W183" s="51">
        <v>347.27</v>
      </c>
      <c r="X183" s="51">
        <v>391.42</v>
      </c>
      <c r="Y183" s="51">
        <v>361.97999999999996</v>
      </c>
      <c r="Z183" s="51">
        <v>409.81</v>
      </c>
      <c r="AA183" s="51">
        <v>471.12999999999994</v>
      </c>
      <c r="AB183" s="51">
        <v>487.08</v>
      </c>
      <c r="AC183" s="51">
        <v>602.36</v>
      </c>
      <c r="AD183" s="51">
        <v>207.45999999999998</v>
      </c>
      <c r="AE183" s="53"/>
      <c r="AF183" s="53"/>
      <c r="AG183" s="53"/>
      <c r="AH183" s="53"/>
      <c r="AI183" s="53"/>
    </row>
  </sheetData>
  <sheetProtection formatCells="0" formatColumns="0" formatRows="0" insertColumns="0" insertRows="0" insertHyperlinks="0" deleteColumns="0" deleteRows="0" sort="0" autoFilter="0" pivotTables="0"/>
  <autoFilter ref="A4:AD183" xr:uid="{600B9703-0207-47FE-857F-A2366616A7D9}">
    <sortState xmlns:xlrd2="http://schemas.microsoft.com/office/spreadsheetml/2017/richdata2" ref="A7:AD152">
      <sortCondition descending="1" ref="A4:A183"/>
    </sortState>
  </autoFilter>
  <conditionalFormatting sqref="E5:T5 U5:AI183 F6:K43 E6:E164 L6:R164 S6:T183 F44 H44:K44 F45:K47 F48 H48:K48 F49:K55 F56 H56:K56 F57:K86 F87 H87:K87 F88:K107 F108 H108:K108 F109:K158 F159 H159:K159 E165:R183">
    <cfRule type="containsText" dxfId="1" priority="3" operator="containsText" text="false">
      <formula>NOT(ISERROR(SEARCH("false",E5)))</formula>
    </cfRule>
  </conditionalFormatting>
  <conditionalFormatting sqref="F160:K164">
    <cfRule type="containsText" dxfId="0" priority="1" operator="containsText" text="false">
      <formula>NOT(ISERROR(SEARCH("false",F160)))</formula>
    </cfRule>
  </conditionalFormatting>
  <printOptions horizontalCentered="1"/>
  <pageMargins left="0.25" right="0.25" top="0.75" bottom="0.75" header="0.3" footer="0.3"/>
  <pageSetup scale="39" fitToHeight="3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40D3F-13A2-4898-B7A8-F6A2B203C371}">
  <sheetPr>
    <pageSetUpPr fitToPage="1"/>
  </sheetPr>
  <dimension ref="A1:AD181"/>
  <sheetViews>
    <sheetView view="pageBreakPreview" zoomScale="60" zoomScaleNormal="100" workbookViewId="0">
      <pane ySplit="4" topLeftCell="A110" activePane="bottomLeft" state="frozen"/>
      <selection pane="bottomLeft" activeCell="A131" sqref="A131"/>
    </sheetView>
  </sheetViews>
  <sheetFormatPr defaultColWidth="9.140625" defaultRowHeight="13.5" x14ac:dyDescent="0.25"/>
  <cols>
    <col min="1" max="1" width="36.85546875" style="48" customWidth="1"/>
    <col min="2" max="2" width="18.140625" style="46" customWidth="1"/>
    <col min="3" max="3" width="15.42578125" style="47" customWidth="1"/>
    <col min="4" max="4" width="49" style="48" customWidth="1"/>
    <col min="5" max="5" width="10.28515625" style="48" bestFit="1" customWidth="1"/>
    <col min="6" max="29" width="9.140625" style="48"/>
    <col min="30" max="30" width="10.28515625" style="48" bestFit="1" customWidth="1"/>
    <col min="31" max="31" width="12.85546875" style="48" bestFit="1" customWidth="1"/>
    <col min="32" max="16384" width="9.140625" style="48"/>
  </cols>
  <sheetData>
    <row r="1" spans="1:30" ht="15.75" x14ac:dyDescent="0.25">
      <c r="A1" s="1" t="s">
        <v>509</v>
      </c>
      <c r="B1" s="37"/>
    </row>
    <row r="2" spans="1:30" s="39" customFormat="1" ht="15.75" x14ac:dyDescent="0.25">
      <c r="A2" s="3" t="s">
        <v>5</v>
      </c>
      <c r="B2" s="4"/>
      <c r="C2" s="38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</row>
    <row r="3" spans="1:30" s="39" customFormat="1" x14ac:dyDescent="0.25">
      <c r="A3" s="39" t="s">
        <v>512</v>
      </c>
      <c r="B3" s="37"/>
      <c r="C3" s="38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</row>
    <row r="4" spans="1:30" s="41" customFormat="1" ht="24.75" customHeight="1" x14ac:dyDescent="0.25">
      <c r="A4" s="43" t="s">
        <v>4</v>
      </c>
      <c r="B4" s="44" t="s">
        <v>0</v>
      </c>
      <c r="C4" s="44" t="s">
        <v>1</v>
      </c>
      <c r="D4" s="44" t="s">
        <v>2</v>
      </c>
      <c r="E4" s="45">
        <v>201</v>
      </c>
      <c r="F4" s="45">
        <v>202</v>
      </c>
      <c r="G4" s="45">
        <v>203</v>
      </c>
      <c r="H4" s="45">
        <v>204</v>
      </c>
      <c r="I4" s="45">
        <v>205</v>
      </c>
      <c r="J4" s="45">
        <v>206</v>
      </c>
      <c r="K4" s="45">
        <v>220</v>
      </c>
      <c r="L4" s="45">
        <v>221</v>
      </c>
      <c r="M4" s="45">
        <v>240</v>
      </c>
      <c r="N4" s="45">
        <v>241</v>
      </c>
      <c r="O4" s="45">
        <v>242</v>
      </c>
      <c r="P4" s="45">
        <v>243</v>
      </c>
      <c r="Q4" s="45">
        <v>244</v>
      </c>
      <c r="R4" s="45">
        <v>245</v>
      </c>
      <c r="S4" s="45">
        <v>250</v>
      </c>
      <c r="T4" s="45">
        <v>251</v>
      </c>
      <c r="U4" s="45">
        <v>252</v>
      </c>
      <c r="V4" s="45">
        <v>253</v>
      </c>
      <c r="W4" s="45">
        <v>260</v>
      </c>
      <c r="X4" s="45">
        <v>261</v>
      </c>
      <c r="Y4" s="45">
        <v>262</v>
      </c>
      <c r="Z4" s="45">
        <v>263</v>
      </c>
      <c r="AA4" s="45">
        <v>270</v>
      </c>
      <c r="AB4" s="45">
        <v>271</v>
      </c>
      <c r="AC4" s="45">
        <v>272</v>
      </c>
      <c r="AD4" s="45">
        <v>280</v>
      </c>
    </row>
    <row r="5" spans="1:30" ht="15.75" x14ac:dyDescent="0.25">
      <c r="A5" s="3" t="s">
        <v>5</v>
      </c>
      <c r="B5" s="49">
        <v>47069085111</v>
      </c>
      <c r="C5" s="50" t="s">
        <v>7</v>
      </c>
      <c r="D5" s="50" t="s">
        <v>8</v>
      </c>
      <c r="E5" s="60">
        <v>110.21</v>
      </c>
      <c r="F5" s="60">
        <v>110.21</v>
      </c>
      <c r="G5" s="60">
        <v>263.45999999999998</v>
      </c>
      <c r="H5" s="60">
        <v>272.70999999999998</v>
      </c>
      <c r="I5" s="60">
        <v>300.44</v>
      </c>
      <c r="J5" s="60">
        <v>310.83999999999997</v>
      </c>
      <c r="K5" s="60">
        <v>248.44</v>
      </c>
      <c r="L5" s="60">
        <v>253.07</v>
      </c>
      <c r="M5" s="60">
        <v>242.67</v>
      </c>
      <c r="N5" s="60">
        <v>258.85000000000002</v>
      </c>
      <c r="O5" s="60">
        <v>286.58</v>
      </c>
      <c r="P5" s="60">
        <v>309.68</v>
      </c>
      <c r="Q5" s="60">
        <v>316.62</v>
      </c>
      <c r="R5" s="60">
        <v>344.35</v>
      </c>
      <c r="S5" s="60">
        <v>295.82</v>
      </c>
      <c r="T5" s="60">
        <v>328.17</v>
      </c>
      <c r="U5" s="60">
        <v>329.33</v>
      </c>
      <c r="V5" s="60">
        <v>367.45</v>
      </c>
      <c r="W5" s="60">
        <v>343.19</v>
      </c>
      <c r="X5" s="60">
        <v>384.78</v>
      </c>
      <c r="Y5" s="60">
        <v>357.06</v>
      </c>
      <c r="Z5" s="60">
        <v>402.12</v>
      </c>
      <c r="AA5" s="60">
        <v>459.89</v>
      </c>
      <c r="AB5" s="60">
        <v>474.91</v>
      </c>
      <c r="AC5" s="60">
        <v>583.51</v>
      </c>
      <c r="AD5" s="60">
        <v>211.47</v>
      </c>
    </row>
    <row r="6" spans="1:30" ht="15.75" x14ac:dyDescent="0.25">
      <c r="A6" s="1" t="s">
        <v>5</v>
      </c>
      <c r="B6" s="54">
        <v>10026615600</v>
      </c>
      <c r="C6" s="55" t="s">
        <v>10</v>
      </c>
      <c r="D6" s="55" t="s">
        <v>11</v>
      </c>
      <c r="E6" s="61">
        <v>116.45</v>
      </c>
      <c r="F6" s="61">
        <v>116.45</v>
      </c>
      <c r="G6" s="61">
        <v>261.48</v>
      </c>
      <c r="H6" s="61">
        <v>271.04000000000002</v>
      </c>
      <c r="I6" s="61">
        <v>299.74</v>
      </c>
      <c r="J6" s="61">
        <v>310.51</v>
      </c>
      <c r="K6" s="61">
        <v>245.94</v>
      </c>
      <c r="L6" s="61">
        <v>250.71</v>
      </c>
      <c r="M6" s="61">
        <v>239.95</v>
      </c>
      <c r="N6" s="61">
        <v>256.7</v>
      </c>
      <c r="O6" s="61">
        <v>285.39999999999998</v>
      </c>
      <c r="P6" s="61">
        <v>309.31</v>
      </c>
      <c r="Q6" s="61">
        <v>316.49</v>
      </c>
      <c r="R6" s="61">
        <v>345.19</v>
      </c>
      <c r="S6" s="61">
        <v>294.97000000000003</v>
      </c>
      <c r="T6" s="61">
        <v>328.44</v>
      </c>
      <c r="U6" s="61">
        <v>329.64</v>
      </c>
      <c r="V6" s="61">
        <v>369.1</v>
      </c>
      <c r="W6" s="61">
        <v>344</v>
      </c>
      <c r="X6" s="61">
        <v>387.05</v>
      </c>
      <c r="Y6" s="61">
        <v>358.34</v>
      </c>
      <c r="Z6" s="61">
        <v>404.99</v>
      </c>
      <c r="AA6" s="61">
        <v>464.78</v>
      </c>
      <c r="AB6" s="61">
        <v>480.32</v>
      </c>
      <c r="AC6" s="61">
        <v>592.73</v>
      </c>
      <c r="AD6" s="61">
        <v>207.67</v>
      </c>
    </row>
    <row r="7" spans="1:30" ht="15.75" x14ac:dyDescent="0.25">
      <c r="A7" s="1" t="s">
        <v>5</v>
      </c>
      <c r="B7" s="54">
        <v>10026674700</v>
      </c>
      <c r="C7" s="55" t="s">
        <v>16</v>
      </c>
      <c r="D7" s="55" t="s">
        <v>17</v>
      </c>
      <c r="E7" s="61">
        <v>113.07</v>
      </c>
      <c r="F7" s="61">
        <v>113.07</v>
      </c>
      <c r="G7" s="61">
        <v>259.37</v>
      </c>
      <c r="H7" s="61">
        <v>269.07</v>
      </c>
      <c r="I7" s="61">
        <v>298.16000000000003</v>
      </c>
      <c r="J7" s="61">
        <v>309.07</v>
      </c>
      <c r="K7" s="61">
        <v>243.61</v>
      </c>
      <c r="L7" s="61">
        <v>248.46</v>
      </c>
      <c r="M7" s="61">
        <v>237.55</v>
      </c>
      <c r="N7" s="61">
        <v>254.52</v>
      </c>
      <c r="O7" s="61">
        <v>283.61</v>
      </c>
      <c r="P7" s="61">
        <v>307.86</v>
      </c>
      <c r="Q7" s="61">
        <v>315.13</v>
      </c>
      <c r="R7" s="61">
        <v>344.22</v>
      </c>
      <c r="S7" s="61">
        <v>293.31</v>
      </c>
      <c r="T7" s="61">
        <v>327.26</v>
      </c>
      <c r="U7" s="61">
        <v>328.46</v>
      </c>
      <c r="V7" s="61">
        <v>368.47</v>
      </c>
      <c r="W7" s="61">
        <v>343.02</v>
      </c>
      <c r="X7" s="61">
        <v>386.65</v>
      </c>
      <c r="Y7" s="61">
        <v>357.56</v>
      </c>
      <c r="Z7" s="61">
        <v>404.83</v>
      </c>
      <c r="AA7" s="61">
        <v>465.44</v>
      </c>
      <c r="AB7" s="61">
        <v>481.2</v>
      </c>
      <c r="AC7" s="61">
        <v>595.15</v>
      </c>
      <c r="AD7" s="61">
        <v>204.82</v>
      </c>
    </row>
    <row r="8" spans="1:30" ht="15.75" x14ac:dyDescent="0.25">
      <c r="A8" s="1" t="s">
        <v>5</v>
      </c>
      <c r="B8" s="54">
        <v>47046185902</v>
      </c>
      <c r="C8" s="55" t="s">
        <v>28</v>
      </c>
      <c r="D8" s="55" t="s">
        <v>29</v>
      </c>
      <c r="E8" s="61">
        <v>113.88</v>
      </c>
      <c r="F8" s="61">
        <v>113.88</v>
      </c>
      <c r="G8" s="61">
        <v>292.64</v>
      </c>
      <c r="H8" s="61">
        <v>302.83</v>
      </c>
      <c r="I8" s="61">
        <v>333.39</v>
      </c>
      <c r="J8" s="61">
        <v>344.85</v>
      </c>
      <c r="K8" s="61">
        <v>276.08999999999997</v>
      </c>
      <c r="L8" s="61">
        <v>281.18</v>
      </c>
      <c r="M8" s="61">
        <v>269.70999999999998</v>
      </c>
      <c r="N8" s="61">
        <v>287.55</v>
      </c>
      <c r="O8" s="61">
        <v>318.11</v>
      </c>
      <c r="P8" s="61">
        <v>343.58</v>
      </c>
      <c r="Q8" s="61">
        <v>351.22</v>
      </c>
      <c r="R8" s="61">
        <v>381.79</v>
      </c>
      <c r="S8" s="61">
        <v>328.3</v>
      </c>
      <c r="T8" s="61">
        <v>363.95</v>
      </c>
      <c r="U8" s="61">
        <v>365.23</v>
      </c>
      <c r="V8" s="61">
        <v>407.26</v>
      </c>
      <c r="W8" s="61">
        <v>380.51</v>
      </c>
      <c r="X8" s="61">
        <v>426.36</v>
      </c>
      <c r="Y8" s="61">
        <v>395.79</v>
      </c>
      <c r="Z8" s="61">
        <v>445.46</v>
      </c>
      <c r="AA8" s="61">
        <v>509.13</v>
      </c>
      <c r="AB8" s="61">
        <v>525.69000000000005</v>
      </c>
      <c r="AC8" s="61">
        <v>645.39</v>
      </c>
      <c r="AD8" s="61">
        <v>235.33</v>
      </c>
    </row>
    <row r="9" spans="1:30" ht="15.75" x14ac:dyDescent="0.25">
      <c r="A9" s="1" t="s">
        <v>5</v>
      </c>
      <c r="B9" s="54">
        <v>10026722200</v>
      </c>
      <c r="C9" s="55" t="s">
        <v>28</v>
      </c>
      <c r="D9" s="55" t="s">
        <v>31</v>
      </c>
      <c r="E9" s="61">
        <v>107.03</v>
      </c>
      <c r="F9" s="61">
        <v>107.03</v>
      </c>
      <c r="G9" s="61">
        <v>268.74</v>
      </c>
      <c r="H9" s="61">
        <v>277.98</v>
      </c>
      <c r="I9" s="61">
        <v>305.73</v>
      </c>
      <c r="J9" s="61">
        <v>316.13</v>
      </c>
      <c r="K9" s="61">
        <v>253.71</v>
      </c>
      <c r="L9" s="61">
        <v>258.33</v>
      </c>
      <c r="M9" s="61">
        <v>247.92</v>
      </c>
      <c r="N9" s="61">
        <v>264.11</v>
      </c>
      <c r="O9" s="61">
        <v>291.86</v>
      </c>
      <c r="P9" s="61">
        <v>314.97000000000003</v>
      </c>
      <c r="Q9" s="61">
        <v>321.92</v>
      </c>
      <c r="R9" s="61">
        <v>349.66</v>
      </c>
      <c r="S9" s="61">
        <v>301.10000000000002</v>
      </c>
      <c r="T9" s="61">
        <v>333.47</v>
      </c>
      <c r="U9" s="61">
        <v>334.63</v>
      </c>
      <c r="V9" s="61">
        <v>372.78</v>
      </c>
      <c r="W9" s="61">
        <v>348.5</v>
      </c>
      <c r="X9" s="61">
        <v>390.12</v>
      </c>
      <c r="Y9" s="61">
        <v>362.38</v>
      </c>
      <c r="Z9" s="61">
        <v>407.46</v>
      </c>
      <c r="AA9" s="61">
        <v>465.26</v>
      </c>
      <c r="AB9" s="61">
        <v>480.29</v>
      </c>
      <c r="AC9" s="61">
        <v>588.96</v>
      </c>
      <c r="AD9" s="61">
        <v>216.71</v>
      </c>
    </row>
    <row r="10" spans="1:30" ht="15.75" x14ac:dyDescent="0.25">
      <c r="A10" s="1" t="s">
        <v>5</v>
      </c>
      <c r="B10" s="54">
        <v>47600099911</v>
      </c>
      <c r="C10" s="55" t="s">
        <v>33</v>
      </c>
      <c r="D10" s="55" t="s">
        <v>34</v>
      </c>
      <c r="E10" s="61">
        <v>113.88</v>
      </c>
      <c r="F10" s="61">
        <v>113.88</v>
      </c>
      <c r="G10" s="61">
        <v>292.43</v>
      </c>
      <c r="H10" s="61">
        <v>302.62</v>
      </c>
      <c r="I10" s="61">
        <v>333.18</v>
      </c>
      <c r="J10" s="61">
        <v>344.64</v>
      </c>
      <c r="K10" s="61">
        <v>275.88</v>
      </c>
      <c r="L10" s="61">
        <v>280.97000000000003</v>
      </c>
      <c r="M10" s="61">
        <v>269.51</v>
      </c>
      <c r="N10" s="61">
        <v>287.33999999999997</v>
      </c>
      <c r="O10" s="61">
        <v>317.89999999999998</v>
      </c>
      <c r="P10" s="61">
        <v>343.37</v>
      </c>
      <c r="Q10" s="61">
        <v>351.02</v>
      </c>
      <c r="R10" s="61">
        <v>381.58</v>
      </c>
      <c r="S10" s="61">
        <v>328.09</v>
      </c>
      <c r="T10" s="61">
        <v>363.75</v>
      </c>
      <c r="U10" s="61">
        <v>365.02</v>
      </c>
      <c r="V10" s="61">
        <v>407.05</v>
      </c>
      <c r="W10" s="61">
        <v>380.3</v>
      </c>
      <c r="X10" s="61">
        <v>426.15</v>
      </c>
      <c r="Y10" s="61">
        <v>395.58</v>
      </c>
      <c r="Z10" s="61">
        <v>445.25</v>
      </c>
      <c r="AA10" s="61">
        <v>508.92</v>
      </c>
      <c r="AB10" s="61">
        <v>525.48</v>
      </c>
      <c r="AC10" s="61">
        <v>645.17999999999995</v>
      </c>
      <c r="AD10" s="61">
        <v>235.13</v>
      </c>
    </row>
    <row r="11" spans="1:30" ht="15.75" x14ac:dyDescent="0.25">
      <c r="A11" s="1" t="s">
        <v>5</v>
      </c>
      <c r="B11" s="54">
        <v>47072538400</v>
      </c>
      <c r="C11" s="55" t="s">
        <v>36</v>
      </c>
      <c r="D11" s="55" t="s">
        <v>37</v>
      </c>
      <c r="E11" s="61">
        <v>116.18</v>
      </c>
      <c r="F11" s="61">
        <v>116.18</v>
      </c>
      <c r="G11" s="61">
        <v>256.27999999999997</v>
      </c>
      <c r="H11" s="61">
        <v>265.05</v>
      </c>
      <c r="I11" s="61">
        <v>291.36</v>
      </c>
      <c r="J11" s="61">
        <v>301.22000000000003</v>
      </c>
      <c r="K11" s="61">
        <v>242.03</v>
      </c>
      <c r="L11" s="61">
        <v>246.41</v>
      </c>
      <c r="M11" s="61">
        <v>236.55</v>
      </c>
      <c r="N11" s="61">
        <v>251.89</v>
      </c>
      <c r="O11" s="61">
        <v>278.2</v>
      </c>
      <c r="P11" s="61">
        <v>300.12</v>
      </c>
      <c r="Q11" s="61">
        <v>306.7</v>
      </c>
      <c r="R11" s="61">
        <v>333</v>
      </c>
      <c r="S11" s="61">
        <v>286.97000000000003</v>
      </c>
      <c r="T11" s="61">
        <v>317.66000000000003</v>
      </c>
      <c r="U11" s="61">
        <v>318.75</v>
      </c>
      <c r="V11" s="61">
        <v>354.93</v>
      </c>
      <c r="W11" s="61">
        <v>331.91</v>
      </c>
      <c r="X11" s="61">
        <v>371.37</v>
      </c>
      <c r="Y11" s="61">
        <v>345.06</v>
      </c>
      <c r="Z11" s="61">
        <v>387.81</v>
      </c>
      <c r="AA11" s="61">
        <v>442.61</v>
      </c>
      <c r="AB11" s="61">
        <v>456.86</v>
      </c>
      <c r="AC11" s="61">
        <v>559.9</v>
      </c>
      <c r="AD11" s="61">
        <v>206.96</v>
      </c>
    </row>
    <row r="12" spans="1:30" ht="15.75" x14ac:dyDescent="0.25">
      <c r="A12" s="1" t="s">
        <v>5</v>
      </c>
      <c r="B12" s="54">
        <v>47055081600</v>
      </c>
      <c r="C12" s="55" t="s">
        <v>39</v>
      </c>
      <c r="D12" s="55" t="s">
        <v>40</v>
      </c>
      <c r="E12" s="61">
        <v>106.97</v>
      </c>
      <c r="F12" s="61">
        <v>106.97</v>
      </c>
      <c r="G12" s="61">
        <v>260.45</v>
      </c>
      <c r="H12" s="61">
        <v>270.17</v>
      </c>
      <c r="I12" s="61">
        <v>299.35000000000002</v>
      </c>
      <c r="J12" s="61">
        <v>310.29000000000002</v>
      </c>
      <c r="K12" s="61">
        <v>244.64</v>
      </c>
      <c r="L12" s="61">
        <v>249.51</v>
      </c>
      <c r="M12" s="61">
        <v>238.56</v>
      </c>
      <c r="N12" s="61">
        <v>255.59</v>
      </c>
      <c r="O12" s="61">
        <v>284.76</v>
      </c>
      <c r="P12" s="61">
        <v>309.07</v>
      </c>
      <c r="Q12" s="61">
        <v>316.37</v>
      </c>
      <c r="R12" s="61">
        <v>345.54</v>
      </c>
      <c r="S12" s="61">
        <v>294.49</v>
      </c>
      <c r="T12" s="61">
        <v>328.52</v>
      </c>
      <c r="U12" s="61">
        <v>329.74</v>
      </c>
      <c r="V12" s="61">
        <v>369.85</v>
      </c>
      <c r="W12" s="61">
        <v>344.33</v>
      </c>
      <c r="X12" s="61">
        <v>388.09</v>
      </c>
      <c r="Y12" s="61">
        <v>358.91</v>
      </c>
      <c r="Z12" s="61">
        <v>406.32</v>
      </c>
      <c r="AA12" s="61">
        <v>467.11</v>
      </c>
      <c r="AB12" s="61">
        <v>482.9</v>
      </c>
      <c r="AC12" s="61">
        <v>597.17999999999995</v>
      </c>
      <c r="AD12" s="61">
        <v>205.75</v>
      </c>
    </row>
    <row r="13" spans="1:30" ht="15.75" x14ac:dyDescent="0.25">
      <c r="A13" s="1" t="s">
        <v>5</v>
      </c>
      <c r="B13" s="54">
        <v>10026102600</v>
      </c>
      <c r="C13" s="55" t="s">
        <v>42</v>
      </c>
      <c r="D13" s="55" t="s">
        <v>43</v>
      </c>
      <c r="E13" s="61">
        <v>112.77</v>
      </c>
      <c r="F13" s="61">
        <v>112.77</v>
      </c>
      <c r="G13" s="61">
        <v>228.92</v>
      </c>
      <c r="H13" s="61">
        <v>236.4</v>
      </c>
      <c r="I13" s="61">
        <v>258.81</v>
      </c>
      <c r="J13" s="61">
        <v>267.20999999999998</v>
      </c>
      <c r="K13" s="61">
        <v>216.78</v>
      </c>
      <c r="L13" s="61">
        <v>220.51</v>
      </c>
      <c r="M13" s="61">
        <v>212.12</v>
      </c>
      <c r="N13" s="61">
        <v>225.19</v>
      </c>
      <c r="O13" s="61">
        <v>247.6</v>
      </c>
      <c r="P13" s="61">
        <v>266.27999999999997</v>
      </c>
      <c r="Q13" s="61">
        <v>271.88</v>
      </c>
      <c r="R13" s="61">
        <v>294.29000000000002</v>
      </c>
      <c r="S13" s="61">
        <v>255.08</v>
      </c>
      <c r="T13" s="61">
        <v>281.22000000000003</v>
      </c>
      <c r="U13" s="61">
        <v>282.14999999999998</v>
      </c>
      <c r="V13" s="61">
        <v>312.97000000000003</v>
      </c>
      <c r="W13" s="61">
        <v>293.36</v>
      </c>
      <c r="X13" s="61">
        <v>326.98</v>
      </c>
      <c r="Y13" s="61">
        <v>304.56</v>
      </c>
      <c r="Z13" s="61">
        <v>340.98</v>
      </c>
      <c r="AA13" s="61">
        <v>387.68</v>
      </c>
      <c r="AB13" s="61">
        <v>399.82</v>
      </c>
      <c r="AC13" s="61">
        <v>487.6</v>
      </c>
      <c r="AD13" s="61">
        <v>186.9</v>
      </c>
    </row>
    <row r="14" spans="1:30" ht="15.75" x14ac:dyDescent="0.25">
      <c r="A14" s="1" t="s">
        <v>5</v>
      </c>
      <c r="B14" s="54">
        <v>47081676200</v>
      </c>
      <c r="C14" s="55" t="s">
        <v>47</v>
      </c>
      <c r="D14" s="55" t="s">
        <v>48</v>
      </c>
      <c r="E14" s="61">
        <v>106.98</v>
      </c>
      <c r="F14" s="61">
        <v>106.98</v>
      </c>
      <c r="G14" s="61">
        <v>260.83</v>
      </c>
      <c r="H14" s="61">
        <v>271.02999999999997</v>
      </c>
      <c r="I14" s="61">
        <v>301.58999999999997</v>
      </c>
      <c r="J14" s="61">
        <v>313.04000000000002</v>
      </c>
      <c r="K14" s="61">
        <v>244.28</v>
      </c>
      <c r="L14" s="61">
        <v>249.38</v>
      </c>
      <c r="M14" s="61">
        <v>237.91</v>
      </c>
      <c r="N14" s="61">
        <v>255.74</v>
      </c>
      <c r="O14" s="61">
        <v>286.3</v>
      </c>
      <c r="P14" s="61">
        <v>311.77</v>
      </c>
      <c r="Q14" s="61">
        <v>319.42</v>
      </c>
      <c r="R14" s="61">
        <v>349.98</v>
      </c>
      <c r="S14" s="61">
        <v>296.5</v>
      </c>
      <c r="T14" s="61">
        <v>332.15</v>
      </c>
      <c r="U14" s="61">
        <v>333.42</v>
      </c>
      <c r="V14" s="61">
        <v>375.45</v>
      </c>
      <c r="W14" s="61">
        <v>348.71</v>
      </c>
      <c r="X14" s="61">
        <v>394.55</v>
      </c>
      <c r="Y14" s="61">
        <v>363.98</v>
      </c>
      <c r="Z14" s="61">
        <v>413.65</v>
      </c>
      <c r="AA14" s="61">
        <v>477.33</v>
      </c>
      <c r="AB14" s="61">
        <v>493.89</v>
      </c>
      <c r="AC14" s="61">
        <v>613.59</v>
      </c>
      <c r="AD14" s="61">
        <v>203.53</v>
      </c>
    </row>
    <row r="15" spans="1:30" ht="15.75" x14ac:dyDescent="0.25">
      <c r="A15" s="1" t="s">
        <v>5</v>
      </c>
      <c r="B15" s="54">
        <v>47600609711</v>
      </c>
      <c r="C15" s="55" t="s">
        <v>50</v>
      </c>
      <c r="D15" s="55" t="s">
        <v>51</v>
      </c>
      <c r="E15" s="61">
        <v>110.3</v>
      </c>
      <c r="F15" s="61">
        <v>110.3</v>
      </c>
      <c r="G15" s="61">
        <v>263.57</v>
      </c>
      <c r="H15" s="61">
        <v>273.76</v>
      </c>
      <c r="I15" s="61">
        <v>304.32</v>
      </c>
      <c r="J15" s="61">
        <v>315.77999999999997</v>
      </c>
      <c r="K15" s="61">
        <v>247.02</v>
      </c>
      <c r="L15" s="61">
        <v>252.11</v>
      </c>
      <c r="M15" s="61">
        <v>240.64</v>
      </c>
      <c r="N15" s="61">
        <v>258.48</v>
      </c>
      <c r="O15" s="61">
        <v>289.04000000000002</v>
      </c>
      <c r="P15" s="61">
        <v>314.51</v>
      </c>
      <c r="Q15" s="61">
        <v>322.14999999999998</v>
      </c>
      <c r="R15" s="61">
        <v>352.72</v>
      </c>
      <c r="S15" s="61">
        <v>299.23</v>
      </c>
      <c r="T15" s="61">
        <v>334.88</v>
      </c>
      <c r="U15" s="61">
        <v>336.16</v>
      </c>
      <c r="V15" s="61">
        <v>378.19</v>
      </c>
      <c r="W15" s="61">
        <v>351.44</v>
      </c>
      <c r="X15" s="61">
        <v>397.29</v>
      </c>
      <c r="Y15" s="61">
        <v>366.72</v>
      </c>
      <c r="Z15" s="61">
        <v>416.39</v>
      </c>
      <c r="AA15" s="61">
        <v>480.06</v>
      </c>
      <c r="AB15" s="61">
        <v>496.62</v>
      </c>
      <c r="AC15" s="61">
        <v>616.32000000000005</v>
      </c>
      <c r="AD15" s="61">
        <v>206.26</v>
      </c>
    </row>
    <row r="16" spans="1:30" ht="15.75" x14ac:dyDescent="0.25">
      <c r="A16" s="1" t="s">
        <v>5</v>
      </c>
      <c r="B16" s="54">
        <v>47038365000</v>
      </c>
      <c r="C16" s="55" t="s">
        <v>53</v>
      </c>
      <c r="D16" s="55" t="s">
        <v>54</v>
      </c>
      <c r="E16" s="61">
        <v>107.15</v>
      </c>
      <c r="F16" s="61">
        <v>107.15</v>
      </c>
      <c r="G16" s="61">
        <v>265.64</v>
      </c>
      <c r="H16" s="61">
        <v>275.83</v>
      </c>
      <c r="I16" s="61">
        <v>306.39</v>
      </c>
      <c r="J16" s="61">
        <v>317.85000000000002</v>
      </c>
      <c r="K16" s="61">
        <v>249.09</v>
      </c>
      <c r="L16" s="61">
        <v>254.18</v>
      </c>
      <c r="M16" s="61">
        <v>242.72</v>
      </c>
      <c r="N16" s="61">
        <v>260.55</v>
      </c>
      <c r="O16" s="61">
        <v>291.11</v>
      </c>
      <c r="P16" s="61">
        <v>316.58</v>
      </c>
      <c r="Q16" s="61">
        <v>324.23</v>
      </c>
      <c r="R16" s="61">
        <v>354.79</v>
      </c>
      <c r="S16" s="61">
        <v>301.3</v>
      </c>
      <c r="T16" s="61">
        <v>336.96</v>
      </c>
      <c r="U16" s="61">
        <v>338.23</v>
      </c>
      <c r="V16" s="61">
        <v>380.26</v>
      </c>
      <c r="W16" s="61">
        <v>353.51</v>
      </c>
      <c r="X16" s="61">
        <v>399.36</v>
      </c>
      <c r="Y16" s="61">
        <v>368.79</v>
      </c>
      <c r="Z16" s="61">
        <v>418.46</v>
      </c>
      <c r="AA16" s="61">
        <v>482.13</v>
      </c>
      <c r="AB16" s="61">
        <v>498.69</v>
      </c>
      <c r="AC16" s="61">
        <v>618.39</v>
      </c>
      <c r="AD16" s="61">
        <v>208.34</v>
      </c>
    </row>
    <row r="17" spans="1:30" ht="15.75" x14ac:dyDescent="0.25">
      <c r="A17" s="1" t="s">
        <v>5</v>
      </c>
      <c r="B17" s="54">
        <v>47054568600</v>
      </c>
      <c r="C17" s="55" t="s">
        <v>56</v>
      </c>
      <c r="D17" s="55" t="s">
        <v>57</v>
      </c>
      <c r="E17" s="61">
        <v>108.41</v>
      </c>
      <c r="F17" s="61">
        <v>108.41</v>
      </c>
      <c r="G17" s="61">
        <v>271.32</v>
      </c>
      <c r="H17" s="61">
        <v>281.51</v>
      </c>
      <c r="I17" s="61">
        <v>312.08</v>
      </c>
      <c r="J17" s="61">
        <v>323.52999999999997</v>
      </c>
      <c r="K17" s="61">
        <v>254.77</v>
      </c>
      <c r="L17" s="61">
        <v>259.86</v>
      </c>
      <c r="M17" s="61">
        <v>248.4</v>
      </c>
      <c r="N17" s="61">
        <v>266.23</v>
      </c>
      <c r="O17" s="61">
        <v>296.79000000000002</v>
      </c>
      <c r="P17" s="61">
        <v>322.26</v>
      </c>
      <c r="Q17" s="61">
        <v>329.91</v>
      </c>
      <c r="R17" s="61">
        <v>360.47</v>
      </c>
      <c r="S17" s="61">
        <v>306.98</v>
      </c>
      <c r="T17" s="61">
        <v>342.64</v>
      </c>
      <c r="U17" s="61">
        <v>343.91</v>
      </c>
      <c r="V17" s="61">
        <v>385.94</v>
      </c>
      <c r="W17" s="61">
        <v>359.2</v>
      </c>
      <c r="X17" s="61">
        <v>405.04</v>
      </c>
      <c r="Y17" s="61">
        <v>374.47</v>
      </c>
      <c r="Z17" s="61">
        <v>424.14</v>
      </c>
      <c r="AA17" s="61">
        <v>487.82</v>
      </c>
      <c r="AB17" s="61">
        <v>504.37</v>
      </c>
      <c r="AC17" s="61">
        <v>624.07000000000005</v>
      </c>
      <c r="AD17" s="61">
        <v>214.02</v>
      </c>
    </row>
    <row r="18" spans="1:30" ht="15.75" x14ac:dyDescent="0.25">
      <c r="A18" s="1" t="s">
        <v>5</v>
      </c>
      <c r="B18" s="54">
        <v>10026678800</v>
      </c>
      <c r="C18" s="55" t="s">
        <v>62</v>
      </c>
      <c r="D18" s="55" t="s">
        <v>63</v>
      </c>
      <c r="E18" s="61">
        <v>112.97</v>
      </c>
      <c r="F18" s="61">
        <v>112.97</v>
      </c>
      <c r="G18" s="61">
        <v>294.64</v>
      </c>
      <c r="H18" s="61">
        <v>304.83999999999997</v>
      </c>
      <c r="I18" s="61">
        <v>335.4</v>
      </c>
      <c r="J18" s="61">
        <v>346.85</v>
      </c>
      <c r="K18" s="61">
        <v>278.08999999999997</v>
      </c>
      <c r="L18" s="61">
        <v>283.19</v>
      </c>
      <c r="M18" s="61">
        <v>271.72000000000003</v>
      </c>
      <c r="N18" s="61">
        <v>289.55</v>
      </c>
      <c r="O18" s="61">
        <v>320.11</v>
      </c>
      <c r="P18" s="61">
        <v>345.58</v>
      </c>
      <c r="Q18" s="61">
        <v>353.23</v>
      </c>
      <c r="R18" s="61">
        <v>383.79</v>
      </c>
      <c r="S18" s="61">
        <v>330.31</v>
      </c>
      <c r="T18" s="61">
        <v>365.96</v>
      </c>
      <c r="U18" s="61">
        <v>367.23</v>
      </c>
      <c r="V18" s="61">
        <v>409.26</v>
      </c>
      <c r="W18" s="61">
        <v>382.52</v>
      </c>
      <c r="X18" s="61">
        <v>428.36</v>
      </c>
      <c r="Y18" s="61">
        <v>397.79</v>
      </c>
      <c r="Z18" s="61">
        <v>447.46</v>
      </c>
      <c r="AA18" s="61">
        <v>511.14</v>
      </c>
      <c r="AB18" s="61">
        <v>527.70000000000005</v>
      </c>
      <c r="AC18" s="61">
        <v>647.4</v>
      </c>
      <c r="AD18" s="61">
        <v>237.34</v>
      </c>
    </row>
    <row r="19" spans="1:30" ht="15.75" x14ac:dyDescent="0.25">
      <c r="A19" s="1" t="s">
        <v>5</v>
      </c>
      <c r="B19" s="54">
        <v>47043882101</v>
      </c>
      <c r="C19" s="55" t="s">
        <v>65</v>
      </c>
      <c r="D19" s="55" t="s">
        <v>66</v>
      </c>
      <c r="E19" s="61">
        <v>110.4</v>
      </c>
      <c r="F19" s="61">
        <v>110.4</v>
      </c>
      <c r="G19" s="61">
        <v>256.41000000000003</v>
      </c>
      <c r="H19" s="61">
        <v>265.13</v>
      </c>
      <c r="I19" s="61">
        <v>291.27999999999997</v>
      </c>
      <c r="J19" s="61">
        <v>301.08999999999997</v>
      </c>
      <c r="K19" s="61">
        <v>242.24</v>
      </c>
      <c r="L19" s="61">
        <v>246.6</v>
      </c>
      <c r="M19" s="61">
        <v>236.79</v>
      </c>
      <c r="N19" s="61">
        <v>252.04</v>
      </c>
      <c r="O19" s="61">
        <v>278.2</v>
      </c>
      <c r="P19" s="61">
        <v>300</v>
      </c>
      <c r="Q19" s="61">
        <v>306.54000000000002</v>
      </c>
      <c r="R19" s="61">
        <v>332.69</v>
      </c>
      <c r="S19" s="61">
        <v>286.92</v>
      </c>
      <c r="T19" s="61">
        <v>317.43</v>
      </c>
      <c r="U19" s="61">
        <v>318.52999999999997</v>
      </c>
      <c r="V19" s="61">
        <v>354.49</v>
      </c>
      <c r="W19" s="61">
        <v>331.61</v>
      </c>
      <c r="X19" s="61">
        <v>370.84</v>
      </c>
      <c r="Y19" s="61">
        <v>344.68</v>
      </c>
      <c r="Z19" s="61">
        <v>387.18</v>
      </c>
      <c r="AA19" s="61">
        <v>441.67</v>
      </c>
      <c r="AB19" s="61">
        <v>455.85</v>
      </c>
      <c r="AC19" s="61">
        <v>558.29</v>
      </c>
      <c r="AD19" s="61">
        <v>207.37</v>
      </c>
    </row>
    <row r="20" spans="1:30" ht="15.75" x14ac:dyDescent="0.25">
      <c r="A20" s="1" t="s">
        <v>5</v>
      </c>
      <c r="B20" s="54">
        <v>10026253400</v>
      </c>
      <c r="C20" s="55" t="s">
        <v>68</v>
      </c>
      <c r="D20" s="55" t="s">
        <v>69</v>
      </c>
      <c r="E20" s="61">
        <v>109.98</v>
      </c>
      <c r="F20" s="61">
        <v>109.98</v>
      </c>
      <c r="G20" s="61">
        <v>249.39</v>
      </c>
      <c r="H20" s="61">
        <v>258.97000000000003</v>
      </c>
      <c r="I20" s="61">
        <v>287.7</v>
      </c>
      <c r="J20" s="61">
        <v>298.47000000000003</v>
      </c>
      <c r="K20" s="61">
        <v>233.83</v>
      </c>
      <c r="L20" s="61">
        <v>238.62</v>
      </c>
      <c r="M20" s="61">
        <v>227.85</v>
      </c>
      <c r="N20" s="61">
        <v>244.61</v>
      </c>
      <c r="O20" s="61">
        <v>273.33</v>
      </c>
      <c r="P20" s="61">
        <v>297.27</v>
      </c>
      <c r="Q20" s="61">
        <v>304.45</v>
      </c>
      <c r="R20" s="61">
        <v>333.17</v>
      </c>
      <c r="S20" s="61">
        <v>282.91000000000003</v>
      </c>
      <c r="T20" s="61">
        <v>316.42</v>
      </c>
      <c r="U20" s="61">
        <v>317.61</v>
      </c>
      <c r="V20" s="61">
        <v>357.11</v>
      </c>
      <c r="W20" s="61">
        <v>331.98</v>
      </c>
      <c r="X20" s="61">
        <v>375.07</v>
      </c>
      <c r="Y20" s="61">
        <v>346.34</v>
      </c>
      <c r="Z20" s="61">
        <v>393.02</v>
      </c>
      <c r="AA20" s="61">
        <v>452.87</v>
      </c>
      <c r="AB20" s="61">
        <v>468.43</v>
      </c>
      <c r="AC20" s="61">
        <v>580.92999999999995</v>
      </c>
      <c r="AD20" s="61">
        <v>195.53</v>
      </c>
    </row>
    <row r="21" spans="1:30" ht="15.75" x14ac:dyDescent="0.25">
      <c r="A21" s="1" t="s">
        <v>5</v>
      </c>
      <c r="B21" s="54">
        <v>10026749400</v>
      </c>
      <c r="C21" s="55" t="s">
        <v>74</v>
      </c>
      <c r="D21" s="55" t="s">
        <v>75</v>
      </c>
      <c r="E21" s="61">
        <v>106.4</v>
      </c>
      <c r="F21" s="61">
        <v>106.4</v>
      </c>
      <c r="G21" s="61">
        <v>233.35</v>
      </c>
      <c r="H21" s="61">
        <v>241.11</v>
      </c>
      <c r="I21" s="61">
        <v>264.38</v>
      </c>
      <c r="J21" s="61">
        <v>273.11</v>
      </c>
      <c r="K21" s="61">
        <v>220.75</v>
      </c>
      <c r="L21" s="61">
        <v>224.63</v>
      </c>
      <c r="M21" s="61">
        <v>215.9</v>
      </c>
      <c r="N21" s="61">
        <v>229.47</v>
      </c>
      <c r="O21" s="61">
        <v>252.75</v>
      </c>
      <c r="P21" s="61">
        <v>272.14</v>
      </c>
      <c r="Q21" s="61">
        <v>277.95</v>
      </c>
      <c r="R21" s="61">
        <v>301.23</v>
      </c>
      <c r="S21" s="61">
        <v>260.5</v>
      </c>
      <c r="T21" s="61">
        <v>287.64999999999998</v>
      </c>
      <c r="U21" s="61">
        <v>288.62</v>
      </c>
      <c r="V21" s="61">
        <v>320.62</v>
      </c>
      <c r="W21" s="61">
        <v>300.26</v>
      </c>
      <c r="X21" s="61">
        <v>335.16</v>
      </c>
      <c r="Y21" s="61">
        <v>311.89</v>
      </c>
      <c r="Z21" s="61">
        <v>349.7</v>
      </c>
      <c r="AA21" s="61">
        <v>398.18</v>
      </c>
      <c r="AB21" s="61">
        <v>410.78</v>
      </c>
      <c r="AC21" s="61">
        <v>501.92</v>
      </c>
      <c r="AD21" s="61">
        <v>189.72</v>
      </c>
    </row>
    <row r="22" spans="1:30" ht="15.75" x14ac:dyDescent="0.25">
      <c r="A22" s="1" t="s">
        <v>5</v>
      </c>
      <c r="B22" s="54">
        <v>10026893500</v>
      </c>
      <c r="C22" s="55" t="s">
        <v>77</v>
      </c>
      <c r="D22" s="55" t="s">
        <v>78</v>
      </c>
      <c r="E22" s="61">
        <v>106.95</v>
      </c>
      <c r="F22" s="61">
        <v>106.95</v>
      </c>
      <c r="G22" s="61">
        <v>263.93</v>
      </c>
      <c r="H22" s="61">
        <v>273.91000000000003</v>
      </c>
      <c r="I22" s="61">
        <v>303.88</v>
      </c>
      <c r="J22" s="61">
        <v>315.12</v>
      </c>
      <c r="K22" s="61">
        <v>247.69</v>
      </c>
      <c r="L22" s="61">
        <v>252.69</v>
      </c>
      <c r="M22" s="61">
        <v>241.45</v>
      </c>
      <c r="N22" s="61">
        <v>258.93</v>
      </c>
      <c r="O22" s="61">
        <v>288.89999999999998</v>
      </c>
      <c r="P22" s="61">
        <v>313.87</v>
      </c>
      <c r="Q22" s="61">
        <v>321.36</v>
      </c>
      <c r="R22" s="61">
        <v>351.32</v>
      </c>
      <c r="S22" s="61">
        <v>298.89</v>
      </c>
      <c r="T22" s="61">
        <v>333.84</v>
      </c>
      <c r="U22" s="61">
        <v>335.09</v>
      </c>
      <c r="V22" s="61">
        <v>376.3</v>
      </c>
      <c r="W22" s="61">
        <v>350.08</v>
      </c>
      <c r="X22" s="61">
        <v>395.02</v>
      </c>
      <c r="Y22" s="61">
        <v>365.06</v>
      </c>
      <c r="Z22" s="61">
        <v>413.74</v>
      </c>
      <c r="AA22" s="61">
        <v>476.17</v>
      </c>
      <c r="AB22" s="61">
        <v>492.4</v>
      </c>
      <c r="AC22" s="61">
        <v>609.76</v>
      </c>
      <c r="AD22" s="61">
        <v>207.75</v>
      </c>
    </row>
    <row r="23" spans="1:30" ht="15.75" x14ac:dyDescent="0.25">
      <c r="A23" s="1" t="s">
        <v>5</v>
      </c>
      <c r="B23" s="54">
        <v>47054291000</v>
      </c>
      <c r="C23" s="55" t="s">
        <v>80</v>
      </c>
      <c r="D23" s="55" t="s">
        <v>81</v>
      </c>
      <c r="E23" s="61">
        <v>107.11</v>
      </c>
      <c r="F23" s="61">
        <v>107.11</v>
      </c>
      <c r="G23" s="61">
        <v>261.91000000000003</v>
      </c>
      <c r="H23" s="61">
        <v>271.48</v>
      </c>
      <c r="I23" s="61">
        <v>300.2</v>
      </c>
      <c r="J23" s="61">
        <v>310.97000000000003</v>
      </c>
      <c r="K23" s="61">
        <v>246.34</v>
      </c>
      <c r="L23" s="61">
        <v>251.13</v>
      </c>
      <c r="M23" s="61">
        <v>240.36</v>
      </c>
      <c r="N23" s="61">
        <v>257.12</v>
      </c>
      <c r="O23" s="61">
        <v>285.83999999999997</v>
      </c>
      <c r="P23" s="61">
        <v>309.77999999999997</v>
      </c>
      <c r="Q23" s="61">
        <v>316.95</v>
      </c>
      <c r="R23" s="61">
        <v>345.68</v>
      </c>
      <c r="S23" s="61">
        <v>295.41000000000003</v>
      </c>
      <c r="T23" s="61">
        <v>328.92</v>
      </c>
      <c r="U23" s="61">
        <v>330.12</v>
      </c>
      <c r="V23" s="61">
        <v>369.61</v>
      </c>
      <c r="W23" s="61">
        <v>344.48</v>
      </c>
      <c r="X23" s="61">
        <v>387.56</v>
      </c>
      <c r="Y23" s="61">
        <v>358.83</v>
      </c>
      <c r="Z23" s="61">
        <v>405.51</v>
      </c>
      <c r="AA23" s="61">
        <v>465.35</v>
      </c>
      <c r="AB23" s="61">
        <v>480.9</v>
      </c>
      <c r="AC23" s="61">
        <v>593.39</v>
      </c>
      <c r="AD23" s="61">
        <v>208.05</v>
      </c>
    </row>
    <row r="24" spans="1:30" ht="15.75" x14ac:dyDescent="0.25">
      <c r="A24" s="1" t="s">
        <v>5</v>
      </c>
      <c r="B24" s="54">
        <v>10026678600</v>
      </c>
      <c r="C24" s="55" t="s">
        <v>83</v>
      </c>
      <c r="D24" s="55" t="s">
        <v>84</v>
      </c>
      <c r="E24" s="61">
        <v>112.37</v>
      </c>
      <c r="F24" s="61">
        <v>112.37</v>
      </c>
      <c r="G24" s="61">
        <v>294.02</v>
      </c>
      <c r="H24" s="61">
        <v>304.06</v>
      </c>
      <c r="I24" s="61">
        <v>334.18</v>
      </c>
      <c r="J24" s="61">
        <v>345.48</v>
      </c>
      <c r="K24" s="61">
        <v>277.69</v>
      </c>
      <c r="L24" s="61">
        <v>282.72000000000003</v>
      </c>
      <c r="M24" s="61">
        <v>271.42</v>
      </c>
      <c r="N24" s="61">
        <v>288.99</v>
      </c>
      <c r="O24" s="61">
        <v>319.12</v>
      </c>
      <c r="P24" s="61">
        <v>344.22</v>
      </c>
      <c r="Q24" s="61">
        <v>351.76</v>
      </c>
      <c r="R24" s="61">
        <v>381.88</v>
      </c>
      <c r="S24" s="61">
        <v>329.17</v>
      </c>
      <c r="T24" s="61">
        <v>364.31</v>
      </c>
      <c r="U24" s="61">
        <v>365.56</v>
      </c>
      <c r="V24" s="61">
        <v>406.99</v>
      </c>
      <c r="W24" s="61">
        <v>380.63</v>
      </c>
      <c r="X24" s="61">
        <v>425.82</v>
      </c>
      <c r="Y24" s="61">
        <v>395.68</v>
      </c>
      <c r="Z24" s="61">
        <v>444.65</v>
      </c>
      <c r="AA24" s="61">
        <v>507.4</v>
      </c>
      <c r="AB24" s="61">
        <v>523.73</v>
      </c>
      <c r="AC24" s="61">
        <v>641.72</v>
      </c>
      <c r="AD24" s="61">
        <v>237.53</v>
      </c>
    </row>
    <row r="25" spans="1:30" ht="15.75" x14ac:dyDescent="0.25">
      <c r="A25" s="1" t="s">
        <v>5</v>
      </c>
      <c r="B25" s="54">
        <v>10026774702</v>
      </c>
      <c r="C25" s="55" t="s">
        <v>83</v>
      </c>
      <c r="D25" s="55" t="s">
        <v>86</v>
      </c>
      <c r="E25" s="61">
        <v>105.6</v>
      </c>
      <c r="F25" s="61">
        <v>105.6</v>
      </c>
      <c r="G25" s="61">
        <v>251.41</v>
      </c>
      <c r="H25" s="61">
        <v>259.67</v>
      </c>
      <c r="I25" s="61">
        <v>284.45999999999998</v>
      </c>
      <c r="J25" s="61">
        <v>293.75</v>
      </c>
      <c r="K25" s="61">
        <v>237.98</v>
      </c>
      <c r="L25" s="61">
        <v>242.12</v>
      </c>
      <c r="M25" s="61">
        <v>232.82</v>
      </c>
      <c r="N25" s="61">
        <v>247.28</v>
      </c>
      <c r="O25" s="61">
        <v>272.06</v>
      </c>
      <c r="P25" s="61">
        <v>292.70999999999998</v>
      </c>
      <c r="Q25" s="61">
        <v>298.92</v>
      </c>
      <c r="R25" s="61">
        <v>323.7</v>
      </c>
      <c r="S25" s="61">
        <v>280.33</v>
      </c>
      <c r="T25" s="61">
        <v>309.24</v>
      </c>
      <c r="U25" s="61">
        <v>310.27</v>
      </c>
      <c r="V25" s="61">
        <v>344.36</v>
      </c>
      <c r="W25" s="61">
        <v>322.67</v>
      </c>
      <c r="X25" s="61">
        <v>359.85</v>
      </c>
      <c r="Y25" s="61">
        <v>335.06</v>
      </c>
      <c r="Z25" s="61">
        <v>375.34</v>
      </c>
      <c r="AA25" s="61">
        <v>426.98</v>
      </c>
      <c r="AB25" s="61">
        <v>440.4</v>
      </c>
      <c r="AC25" s="61">
        <v>537.48</v>
      </c>
      <c r="AD25" s="61">
        <v>204.93</v>
      </c>
    </row>
    <row r="26" spans="1:30" ht="15.75" x14ac:dyDescent="0.25">
      <c r="A26" s="1" t="s">
        <v>5</v>
      </c>
      <c r="B26" s="54">
        <v>10026776001</v>
      </c>
      <c r="C26" s="55" t="s">
        <v>88</v>
      </c>
      <c r="D26" s="55" t="s">
        <v>89</v>
      </c>
      <c r="E26" s="61">
        <v>110.17</v>
      </c>
      <c r="F26" s="61">
        <v>110.17</v>
      </c>
      <c r="G26" s="61">
        <v>229.57</v>
      </c>
      <c r="H26" s="61">
        <v>237.04</v>
      </c>
      <c r="I26" s="61">
        <v>259.45</v>
      </c>
      <c r="J26" s="61">
        <v>267.85000000000002</v>
      </c>
      <c r="K26" s="61">
        <v>217.43</v>
      </c>
      <c r="L26" s="61">
        <v>221.16</v>
      </c>
      <c r="M26" s="61">
        <v>212.76</v>
      </c>
      <c r="N26" s="61">
        <v>225.83</v>
      </c>
      <c r="O26" s="61">
        <v>248.24</v>
      </c>
      <c r="P26" s="61">
        <v>266.92</v>
      </c>
      <c r="Q26" s="61">
        <v>272.52999999999997</v>
      </c>
      <c r="R26" s="61">
        <v>294.94</v>
      </c>
      <c r="S26" s="61">
        <v>255.72</v>
      </c>
      <c r="T26" s="61">
        <v>281.87</v>
      </c>
      <c r="U26" s="61">
        <v>282.8</v>
      </c>
      <c r="V26" s="61">
        <v>313.61</v>
      </c>
      <c r="W26" s="61">
        <v>294.01</v>
      </c>
      <c r="X26" s="61">
        <v>327.63</v>
      </c>
      <c r="Y26" s="61">
        <v>305.20999999999998</v>
      </c>
      <c r="Z26" s="61">
        <v>341.63</v>
      </c>
      <c r="AA26" s="61">
        <v>388.32</v>
      </c>
      <c r="AB26" s="61">
        <v>400.46</v>
      </c>
      <c r="AC26" s="61">
        <v>488.24</v>
      </c>
      <c r="AD26" s="61">
        <v>187.55</v>
      </c>
    </row>
    <row r="27" spans="1:30" ht="15.75" x14ac:dyDescent="0.25">
      <c r="A27" s="1" t="s">
        <v>5</v>
      </c>
      <c r="B27" s="54">
        <v>47053849700</v>
      </c>
      <c r="C27" s="55" t="s">
        <v>91</v>
      </c>
      <c r="D27" s="55" t="s">
        <v>92</v>
      </c>
      <c r="E27" s="61">
        <v>113.43</v>
      </c>
      <c r="F27" s="61">
        <v>113.43</v>
      </c>
      <c r="G27" s="61">
        <v>274.51</v>
      </c>
      <c r="H27" s="61">
        <v>284.70999999999998</v>
      </c>
      <c r="I27" s="61">
        <v>315.27</v>
      </c>
      <c r="J27" s="61">
        <v>326.72000000000003</v>
      </c>
      <c r="K27" s="61">
        <v>257.95999999999998</v>
      </c>
      <c r="L27" s="61">
        <v>263.06</v>
      </c>
      <c r="M27" s="61">
        <v>251.59</v>
      </c>
      <c r="N27" s="61">
        <v>269.42</v>
      </c>
      <c r="O27" s="61">
        <v>299.98</v>
      </c>
      <c r="P27" s="61">
        <v>325.45</v>
      </c>
      <c r="Q27" s="61">
        <v>333.1</v>
      </c>
      <c r="R27" s="61">
        <v>363.66</v>
      </c>
      <c r="S27" s="61">
        <v>310.18</v>
      </c>
      <c r="T27" s="61">
        <v>345.83</v>
      </c>
      <c r="U27" s="61">
        <v>347.1</v>
      </c>
      <c r="V27" s="61">
        <v>389.13</v>
      </c>
      <c r="W27" s="61">
        <v>362.39</v>
      </c>
      <c r="X27" s="61">
        <v>408.23</v>
      </c>
      <c r="Y27" s="61">
        <v>377.66</v>
      </c>
      <c r="Z27" s="61">
        <v>427.33</v>
      </c>
      <c r="AA27" s="61">
        <v>491.01</v>
      </c>
      <c r="AB27" s="61">
        <v>507.57</v>
      </c>
      <c r="AC27" s="61">
        <v>627.27</v>
      </c>
      <c r="AD27" s="61">
        <v>217.21</v>
      </c>
    </row>
    <row r="28" spans="1:30" ht="15.75" x14ac:dyDescent="0.25">
      <c r="A28" s="1" t="s">
        <v>5</v>
      </c>
      <c r="B28" s="54">
        <v>10026102700</v>
      </c>
      <c r="C28" s="55" t="s">
        <v>94</v>
      </c>
      <c r="D28" s="55" t="s">
        <v>95</v>
      </c>
      <c r="E28" s="61">
        <v>107.18</v>
      </c>
      <c r="F28" s="61">
        <v>107.18</v>
      </c>
      <c r="G28" s="61">
        <v>270.89999999999998</v>
      </c>
      <c r="H28" s="61">
        <v>281.10000000000002</v>
      </c>
      <c r="I28" s="61">
        <v>311.66000000000003</v>
      </c>
      <c r="J28" s="61">
        <v>323.11</v>
      </c>
      <c r="K28" s="61">
        <v>254.35</v>
      </c>
      <c r="L28" s="61">
        <v>259.45</v>
      </c>
      <c r="M28" s="61">
        <v>247.98</v>
      </c>
      <c r="N28" s="61">
        <v>265.81</v>
      </c>
      <c r="O28" s="61">
        <v>296.37</v>
      </c>
      <c r="P28" s="61">
        <v>321.83999999999997</v>
      </c>
      <c r="Q28" s="61">
        <v>329.49</v>
      </c>
      <c r="R28" s="61">
        <v>360.05</v>
      </c>
      <c r="S28" s="61">
        <v>306.57</v>
      </c>
      <c r="T28" s="61">
        <v>342.22</v>
      </c>
      <c r="U28" s="61">
        <v>343.49</v>
      </c>
      <c r="V28" s="61">
        <v>385.52</v>
      </c>
      <c r="W28" s="61">
        <v>358.78</v>
      </c>
      <c r="X28" s="61">
        <v>404.62</v>
      </c>
      <c r="Y28" s="61">
        <v>374.05</v>
      </c>
      <c r="Z28" s="61">
        <v>423.72</v>
      </c>
      <c r="AA28" s="61">
        <v>487.4</v>
      </c>
      <c r="AB28" s="61">
        <v>503.96</v>
      </c>
      <c r="AC28" s="61">
        <v>623.66</v>
      </c>
      <c r="AD28" s="61">
        <v>213.6</v>
      </c>
    </row>
    <row r="29" spans="1:30" ht="15.75" x14ac:dyDescent="0.25">
      <c r="A29" s="1" t="s">
        <v>5</v>
      </c>
      <c r="B29" s="54">
        <v>10025440100</v>
      </c>
      <c r="C29" s="55" t="s">
        <v>97</v>
      </c>
      <c r="D29" s="55" t="s">
        <v>98</v>
      </c>
      <c r="E29" s="61">
        <v>113.34</v>
      </c>
      <c r="F29" s="61">
        <v>113.34</v>
      </c>
      <c r="G29" s="61">
        <v>266.68</v>
      </c>
      <c r="H29" s="61">
        <v>275.76</v>
      </c>
      <c r="I29" s="61">
        <v>302.95999999999998</v>
      </c>
      <c r="J29" s="61">
        <v>313.17</v>
      </c>
      <c r="K29" s="61">
        <v>251.95</v>
      </c>
      <c r="L29" s="61">
        <v>256.48</v>
      </c>
      <c r="M29" s="61">
        <v>246.28</v>
      </c>
      <c r="N29" s="61">
        <v>262.14999999999998</v>
      </c>
      <c r="O29" s="61">
        <v>289.36</v>
      </c>
      <c r="P29" s="61">
        <v>312.04000000000002</v>
      </c>
      <c r="Q29" s="61">
        <v>318.83</v>
      </c>
      <c r="R29" s="61">
        <v>346.04</v>
      </c>
      <c r="S29" s="61">
        <v>298.43</v>
      </c>
      <c r="T29" s="61">
        <v>330.17</v>
      </c>
      <c r="U29" s="61">
        <v>331.3</v>
      </c>
      <c r="V29" s="61">
        <v>368.71</v>
      </c>
      <c r="W29" s="61">
        <v>344.91</v>
      </c>
      <c r="X29" s="61">
        <v>385.72</v>
      </c>
      <c r="Y29" s="61">
        <v>358.51</v>
      </c>
      <c r="Z29" s="61">
        <v>402.72</v>
      </c>
      <c r="AA29" s="61">
        <v>459.4</v>
      </c>
      <c r="AB29" s="61">
        <v>474.15</v>
      </c>
      <c r="AC29" s="61">
        <v>580.71</v>
      </c>
      <c r="AD29" s="61">
        <v>215.67</v>
      </c>
    </row>
    <row r="30" spans="1:30" ht="15.75" x14ac:dyDescent="0.25">
      <c r="A30" s="1" t="s">
        <v>5</v>
      </c>
      <c r="B30" s="54">
        <v>10026679000</v>
      </c>
      <c r="C30" s="55" t="s">
        <v>100</v>
      </c>
      <c r="D30" s="55" t="s">
        <v>101</v>
      </c>
      <c r="E30" s="61">
        <v>116.35</v>
      </c>
      <c r="F30" s="61">
        <v>116.35</v>
      </c>
      <c r="G30" s="61">
        <v>284.97000000000003</v>
      </c>
      <c r="H30" s="61">
        <v>295.10000000000002</v>
      </c>
      <c r="I30" s="61">
        <v>325.48</v>
      </c>
      <c r="J30" s="61">
        <v>336.87</v>
      </c>
      <c r="K30" s="61">
        <v>268.51</v>
      </c>
      <c r="L30" s="61">
        <v>273.57</v>
      </c>
      <c r="M30" s="61">
        <v>262.18</v>
      </c>
      <c r="N30" s="61">
        <v>279.91000000000003</v>
      </c>
      <c r="O30" s="61">
        <v>310.29000000000002</v>
      </c>
      <c r="P30" s="61">
        <v>335.61</v>
      </c>
      <c r="Q30" s="61">
        <v>343.21</v>
      </c>
      <c r="R30" s="61">
        <v>373.59</v>
      </c>
      <c r="S30" s="61">
        <v>320.42</v>
      </c>
      <c r="T30" s="61">
        <v>355.86</v>
      </c>
      <c r="U30" s="61">
        <v>357.13</v>
      </c>
      <c r="V30" s="61">
        <v>398.91</v>
      </c>
      <c r="W30" s="61">
        <v>372.32</v>
      </c>
      <c r="X30" s="61">
        <v>417.9</v>
      </c>
      <c r="Y30" s="61">
        <v>387.51</v>
      </c>
      <c r="Z30" s="61">
        <v>436.89</v>
      </c>
      <c r="AA30" s="61">
        <v>500.18</v>
      </c>
      <c r="AB30" s="61">
        <v>516.64</v>
      </c>
      <c r="AC30" s="61">
        <v>635.65</v>
      </c>
      <c r="AD30" s="61">
        <v>228</v>
      </c>
    </row>
    <row r="31" spans="1:30" ht="15.75" x14ac:dyDescent="0.25">
      <c r="A31" s="1" t="s">
        <v>5</v>
      </c>
      <c r="B31" s="54">
        <v>47049083700</v>
      </c>
      <c r="C31" s="55" t="s">
        <v>100</v>
      </c>
      <c r="D31" s="55" t="s">
        <v>103</v>
      </c>
      <c r="E31" s="61">
        <v>107.05</v>
      </c>
      <c r="F31" s="61">
        <v>107.05</v>
      </c>
      <c r="G31" s="61">
        <v>273.61</v>
      </c>
      <c r="H31" s="61">
        <v>283.8</v>
      </c>
      <c r="I31" s="61">
        <v>314.36</v>
      </c>
      <c r="J31" s="61">
        <v>325.82</v>
      </c>
      <c r="K31" s="61">
        <v>257.06</v>
      </c>
      <c r="L31" s="61">
        <v>262.14999999999998</v>
      </c>
      <c r="M31" s="61">
        <v>250.69</v>
      </c>
      <c r="N31" s="61">
        <v>268.52</v>
      </c>
      <c r="O31" s="61">
        <v>299.08</v>
      </c>
      <c r="P31" s="61">
        <v>324.55</v>
      </c>
      <c r="Q31" s="61">
        <v>332.2</v>
      </c>
      <c r="R31" s="61">
        <v>362.76</v>
      </c>
      <c r="S31" s="61">
        <v>309.27</v>
      </c>
      <c r="T31" s="61">
        <v>344.93</v>
      </c>
      <c r="U31" s="61">
        <v>346.2</v>
      </c>
      <c r="V31" s="61">
        <v>388.23</v>
      </c>
      <c r="W31" s="61">
        <v>361.48</v>
      </c>
      <c r="X31" s="61">
        <v>407.33</v>
      </c>
      <c r="Y31" s="61">
        <v>376.76</v>
      </c>
      <c r="Z31" s="61">
        <v>426.43</v>
      </c>
      <c r="AA31" s="61">
        <v>490.11</v>
      </c>
      <c r="AB31" s="61">
        <v>506.66</v>
      </c>
      <c r="AC31" s="61">
        <v>626.36</v>
      </c>
      <c r="AD31" s="61">
        <v>216.31</v>
      </c>
    </row>
    <row r="32" spans="1:30" ht="15.75" x14ac:dyDescent="0.25">
      <c r="A32" s="1" t="s">
        <v>5</v>
      </c>
      <c r="B32" s="54">
        <v>47052313300</v>
      </c>
      <c r="C32" s="55" t="s">
        <v>105</v>
      </c>
      <c r="D32" s="55" t="s">
        <v>106</v>
      </c>
      <c r="E32" s="61">
        <v>107.09</v>
      </c>
      <c r="F32" s="61">
        <v>107.09</v>
      </c>
      <c r="G32" s="61">
        <v>265.55</v>
      </c>
      <c r="H32" s="61">
        <v>275.45</v>
      </c>
      <c r="I32" s="61">
        <v>305.16000000000003</v>
      </c>
      <c r="J32" s="61">
        <v>316.3</v>
      </c>
      <c r="K32" s="61">
        <v>249.46</v>
      </c>
      <c r="L32" s="61">
        <v>254.41</v>
      </c>
      <c r="M32" s="61">
        <v>243.28</v>
      </c>
      <c r="N32" s="61">
        <v>260.60000000000002</v>
      </c>
      <c r="O32" s="61">
        <v>290.31</v>
      </c>
      <c r="P32" s="61">
        <v>315.07</v>
      </c>
      <c r="Q32" s="61">
        <v>322.49</v>
      </c>
      <c r="R32" s="61">
        <v>352.19</v>
      </c>
      <c r="S32" s="61">
        <v>300.20999999999998</v>
      </c>
      <c r="T32" s="61">
        <v>334.87</v>
      </c>
      <c r="U32" s="61">
        <v>336.11</v>
      </c>
      <c r="V32" s="61">
        <v>376.95</v>
      </c>
      <c r="W32" s="61">
        <v>350.96</v>
      </c>
      <c r="X32" s="61">
        <v>395.51</v>
      </c>
      <c r="Y32" s="61">
        <v>365.82</v>
      </c>
      <c r="Z32" s="61">
        <v>414.09</v>
      </c>
      <c r="AA32" s="61">
        <v>475.97</v>
      </c>
      <c r="AB32" s="61">
        <v>492.06</v>
      </c>
      <c r="AC32" s="61">
        <v>608.41</v>
      </c>
      <c r="AD32" s="61">
        <v>209.86</v>
      </c>
    </row>
    <row r="33" spans="1:30" ht="15.75" x14ac:dyDescent="0.25">
      <c r="A33" s="1" t="s">
        <v>5</v>
      </c>
      <c r="B33" s="54">
        <v>47054481800</v>
      </c>
      <c r="C33" s="55" t="s">
        <v>108</v>
      </c>
      <c r="D33" s="55" t="s">
        <v>109</v>
      </c>
      <c r="E33" s="61">
        <v>109.83</v>
      </c>
      <c r="F33" s="61">
        <v>109.83</v>
      </c>
      <c r="G33" s="61">
        <v>273.77999999999997</v>
      </c>
      <c r="H33" s="61">
        <v>283.64</v>
      </c>
      <c r="I33" s="61">
        <v>313.22000000000003</v>
      </c>
      <c r="J33" s="61">
        <v>324.32</v>
      </c>
      <c r="K33" s="61">
        <v>257.76</v>
      </c>
      <c r="L33" s="61">
        <v>262.69</v>
      </c>
      <c r="M33" s="61">
        <v>251.6</v>
      </c>
      <c r="N33" s="61">
        <v>268.85000000000002</v>
      </c>
      <c r="O33" s="61">
        <v>298.43</v>
      </c>
      <c r="P33" s="61">
        <v>323.08999999999997</v>
      </c>
      <c r="Q33" s="61">
        <v>330.49</v>
      </c>
      <c r="R33" s="61">
        <v>360.07</v>
      </c>
      <c r="S33" s="61">
        <v>308.29000000000002</v>
      </c>
      <c r="T33" s="61">
        <v>342.81</v>
      </c>
      <c r="U33" s="61">
        <v>344.04</v>
      </c>
      <c r="V33" s="61">
        <v>384.72</v>
      </c>
      <c r="W33" s="61">
        <v>358.83</v>
      </c>
      <c r="X33" s="61">
        <v>403.21</v>
      </c>
      <c r="Y33" s="61">
        <v>373.63</v>
      </c>
      <c r="Z33" s="61">
        <v>421.7</v>
      </c>
      <c r="AA33" s="61">
        <v>483.33</v>
      </c>
      <c r="AB33" s="61">
        <v>499.36</v>
      </c>
      <c r="AC33" s="61">
        <v>615.22</v>
      </c>
      <c r="AD33" s="61">
        <v>218.32</v>
      </c>
    </row>
    <row r="34" spans="1:30" ht="15.75" x14ac:dyDescent="0.25">
      <c r="A34" s="1" t="s">
        <v>5</v>
      </c>
      <c r="B34" s="54">
        <v>10026678900</v>
      </c>
      <c r="C34" s="55" t="s">
        <v>111</v>
      </c>
      <c r="D34" s="55" t="s">
        <v>112</v>
      </c>
      <c r="E34" s="61">
        <v>116.38</v>
      </c>
      <c r="F34" s="61">
        <v>116.38</v>
      </c>
      <c r="G34" s="61">
        <v>260.77999999999997</v>
      </c>
      <c r="H34" s="61">
        <v>270.45999999999998</v>
      </c>
      <c r="I34" s="61">
        <v>299.5</v>
      </c>
      <c r="J34" s="61">
        <v>310.39</v>
      </c>
      <c r="K34" s="61">
        <v>245.04</v>
      </c>
      <c r="L34" s="61">
        <v>249.88</v>
      </c>
      <c r="M34" s="61">
        <v>238.99</v>
      </c>
      <c r="N34" s="61">
        <v>255.93</v>
      </c>
      <c r="O34" s="61">
        <v>284.98</v>
      </c>
      <c r="P34" s="61">
        <v>309.18</v>
      </c>
      <c r="Q34" s="61">
        <v>316.45</v>
      </c>
      <c r="R34" s="61">
        <v>345.49</v>
      </c>
      <c r="S34" s="61">
        <v>294.66000000000003</v>
      </c>
      <c r="T34" s="61">
        <v>328.55</v>
      </c>
      <c r="U34" s="61">
        <v>329.75</v>
      </c>
      <c r="V34" s="61">
        <v>369.69</v>
      </c>
      <c r="W34" s="61">
        <v>344.28</v>
      </c>
      <c r="X34" s="61">
        <v>387.85</v>
      </c>
      <c r="Y34" s="61">
        <v>358.8</v>
      </c>
      <c r="Z34" s="61">
        <v>406</v>
      </c>
      <c r="AA34" s="61">
        <v>466.51</v>
      </c>
      <c r="AB34" s="61">
        <v>482.24</v>
      </c>
      <c r="AC34" s="61">
        <v>596</v>
      </c>
      <c r="AD34" s="61">
        <v>206.31</v>
      </c>
    </row>
    <row r="35" spans="1:30" ht="15.75" x14ac:dyDescent="0.25">
      <c r="A35" s="1" t="s">
        <v>5</v>
      </c>
      <c r="B35" s="54">
        <v>10026678701</v>
      </c>
      <c r="C35" s="55" t="s">
        <v>114</v>
      </c>
      <c r="D35" s="55" t="s">
        <v>115</v>
      </c>
      <c r="E35" s="61">
        <v>116.46</v>
      </c>
      <c r="F35" s="61">
        <v>116.46</v>
      </c>
      <c r="G35" s="61">
        <v>282.06</v>
      </c>
      <c r="H35" s="61">
        <v>292.25</v>
      </c>
      <c r="I35" s="61">
        <v>322.81</v>
      </c>
      <c r="J35" s="61">
        <v>334.27</v>
      </c>
      <c r="K35" s="61">
        <v>265.51</v>
      </c>
      <c r="L35" s="61">
        <v>270.60000000000002</v>
      </c>
      <c r="M35" s="61">
        <v>259.13</v>
      </c>
      <c r="N35" s="61">
        <v>276.95999999999998</v>
      </c>
      <c r="O35" s="61">
        <v>307.52</v>
      </c>
      <c r="P35" s="61">
        <v>332.99</v>
      </c>
      <c r="Q35" s="61">
        <v>340.64</v>
      </c>
      <c r="R35" s="61">
        <v>371.2</v>
      </c>
      <c r="S35" s="61">
        <v>317.72000000000003</v>
      </c>
      <c r="T35" s="61">
        <v>353.37</v>
      </c>
      <c r="U35" s="61">
        <v>354.64</v>
      </c>
      <c r="V35" s="61">
        <v>396.67</v>
      </c>
      <c r="W35" s="61">
        <v>369.93</v>
      </c>
      <c r="X35" s="61">
        <v>415.78</v>
      </c>
      <c r="Y35" s="61">
        <v>385.21</v>
      </c>
      <c r="Z35" s="61">
        <v>434.87</v>
      </c>
      <c r="AA35" s="61">
        <v>498.55</v>
      </c>
      <c r="AB35" s="61">
        <v>515.11</v>
      </c>
      <c r="AC35" s="61">
        <v>634.80999999999995</v>
      </c>
      <c r="AD35" s="61">
        <v>224.75</v>
      </c>
    </row>
    <row r="36" spans="1:30" ht="15.75" x14ac:dyDescent="0.25">
      <c r="A36" s="1" t="s">
        <v>5</v>
      </c>
      <c r="B36" s="54">
        <v>47046807802</v>
      </c>
      <c r="C36" s="55" t="s">
        <v>114</v>
      </c>
      <c r="D36" s="55" t="s">
        <v>117</v>
      </c>
      <c r="E36" s="61">
        <v>113.57</v>
      </c>
      <c r="F36" s="61">
        <v>113.57</v>
      </c>
      <c r="G36" s="61">
        <v>288.08999999999997</v>
      </c>
      <c r="H36" s="61">
        <v>298.27999999999997</v>
      </c>
      <c r="I36" s="61">
        <v>328.84</v>
      </c>
      <c r="J36" s="61">
        <v>340.3</v>
      </c>
      <c r="K36" s="61">
        <v>271.54000000000002</v>
      </c>
      <c r="L36" s="61">
        <v>276.63</v>
      </c>
      <c r="M36" s="61">
        <v>265.16000000000003</v>
      </c>
      <c r="N36" s="61">
        <v>283</v>
      </c>
      <c r="O36" s="61">
        <v>313.56</v>
      </c>
      <c r="P36" s="61">
        <v>339.03</v>
      </c>
      <c r="Q36" s="61">
        <v>346.67</v>
      </c>
      <c r="R36" s="61">
        <v>377.24</v>
      </c>
      <c r="S36" s="61">
        <v>323.75</v>
      </c>
      <c r="T36" s="61">
        <v>359.4</v>
      </c>
      <c r="U36" s="61">
        <v>360.68</v>
      </c>
      <c r="V36" s="61">
        <v>402.71</v>
      </c>
      <c r="W36" s="61">
        <v>375.96</v>
      </c>
      <c r="X36" s="61">
        <v>421.81</v>
      </c>
      <c r="Y36" s="61">
        <v>391.24</v>
      </c>
      <c r="Z36" s="61">
        <v>440.9</v>
      </c>
      <c r="AA36" s="61">
        <v>504.58</v>
      </c>
      <c r="AB36" s="61">
        <v>521.14</v>
      </c>
      <c r="AC36" s="61">
        <v>640.84</v>
      </c>
      <c r="AD36" s="61">
        <v>230.78</v>
      </c>
    </row>
    <row r="37" spans="1:30" ht="15.75" x14ac:dyDescent="0.25">
      <c r="A37" s="1" t="s">
        <v>5</v>
      </c>
      <c r="B37" s="54">
        <v>10026121300</v>
      </c>
      <c r="C37" s="55" t="s">
        <v>119</v>
      </c>
      <c r="D37" s="55" t="s">
        <v>120</v>
      </c>
      <c r="E37" s="61">
        <v>113.56</v>
      </c>
      <c r="F37" s="61">
        <v>113.56</v>
      </c>
      <c r="G37" s="61">
        <v>261.89</v>
      </c>
      <c r="H37" s="61">
        <v>271.35000000000002</v>
      </c>
      <c r="I37" s="61">
        <v>299.74</v>
      </c>
      <c r="J37" s="61">
        <v>310.38</v>
      </c>
      <c r="K37" s="61">
        <v>246.51</v>
      </c>
      <c r="L37" s="61">
        <v>251.24</v>
      </c>
      <c r="M37" s="61">
        <v>240.59</v>
      </c>
      <c r="N37" s="61">
        <v>257.16000000000003</v>
      </c>
      <c r="O37" s="61">
        <v>285.54000000000002</v>
      </c>
      <c r="P37" s="61">
        <v>309.20999999999998</v>
      </c>
      <c r="Q37" s="61">
        <v>316.3</v>
      </c>
      <c r="R37" s="61">
        <v>344.7</v>
      </c>
      <c r="S37" s="61">
        <v>295.01</v>
      </c>
      <c r="T37" s="61">
        <v>328.13</v>
      </c>
      <c r="U37" s="61">
        <v>329.32</v>
      </c>
      <c r="V37" s="61">
        <v>368.35</v>
      </c>
      <c r="W37" s="61">
        <v>343.51</v>
      </c>
      <c r="X37" s="61">
        <v>386.1</v>
      </c>
      <c r="Y37" s="61">
        <v>357.71</v>
      </c>
      <c r="Z37" s="61">
        <v>403.85</v>
      </c>
      <c r="AA37" s="61">
        <v>463</v>
      </c>
      <c r="AB37" s="61">
        <v>478.38</v>
      </c>
      <c r="AC37" s="61">
        <v>589.59</v>
      </c>
      <c r="AD37" s="61">
        <v>208.65</v>
      </c>
    </row>
    <row r="38" spans="1:30" ht="15.75" x14ac:dyDescent="0.25">
      <c r="A38" s="1" t="s">
        <v>5</v>
      </c>
      <c r="B38" s="54">
        <v>10026758700</v>
      </c>
      <c r="C38" s="55" t="s">
        <v>122</v>
      </c>
      <c r="D38" s="55" t="s">
        <v>123</v>
      </c>
      <c r="E38" s="61">
        <v>106.85</v>
      </c>
      <c r="F38" s="61">
        <v>106.85</v>
      </c>
      <c r="G38" s="61">
        <v>225.32</v>
      </c>
      <c r="H38" s="61">
        <v>232.8</v>
      </c>
      <c r="I38" s="61">
        <v>255.21</v>
      </c>
      <c r="J38" s="61">
        <v>263.61</v>
      </c>
      <c r="K38" s="61">
        <v>213.18</v>
      </c>
      <c r="L38" s="61">
        <v>216.91</v>
      </c>
      <c r="M38" s="61">
        <v>208.52</v>
      </c>
      <c r="N38" s="61">
        <v>221.59</v>
      </c>
      <c r="O38" s="61">
        <v>244</v>
      </c>
      <c r="P38" s="61">
        <v>262.68</v>
      </c>
      <c r="Q38" s="61">
        <v>268.27999999999997</v>
      </c>
      <c r="R38" s="61">
        <v>290.69</v>
      </c>
      <c r="S38" s="61">
        <v>251.47</v>
      </c>
      <c r="T38" s="61">
        <v>277.62</v>
      </c>
      <c r="U38" s="61">
        <v>278.55</v>
      </c>
      <c r="V38" s="61">
        <v>309.37</v>
      </c>
      <c r="W38" s="61">
        <v>289.76</v>
      </c>
      <c r="X38" s="61">
        <v>323.38</v>
      </c>
      <c r="Y38" s="61">
        <v>300.95999999999998</v>
      </c>
      <c r="Z38" s="61">
        <v>337.38</v>
      </c>
      <c r="AA38" s="61">
        <v>384.08</v>
      </c>
      <c r="AB38" s="61">
        <v>396.22</v>
      </c>
      <c r="AC38" s="61">
        <v>484</v>
      </c>
      <c r="AD38" s="61">
        <v>183.3</v>
      </c>
    </row>
    <row r="39" spans="1:30" ht="15.75" x14ac:dyDescent="0.25">
      <c r="A39" s="1" t="s">
        <v>5</v>
      </c>
      <c r="B39" s="54">
        <v>10026103500</v>
      </c>
      <c r="C39" s="55" t="s">
        <v>122</v>
      </c>
      <c r="D39" s="55" t="s">
        <v>125</v>
      </c>
      <c r="E39" s="61">
        <v>109.51</v>
      </c>
      <c r="F39" s="61">
        <v>109.51</v>
      </c>
      <c r="G39" s="61">
        <v>209.79</v>
      </c>
      <c r="H39" s="61">
        <v>217.27</v>
      </c>
      <c r="I39" s="61">
        <v>239.68</v>
      </c>
      <c r="J39" s="61">
        <v>248.07</v>
      </c>
      <c r="K39" s="61">
        <v>197.65</v>
      </c>
      <c r="L39" s="61">
        <v>201.38</v>
      </c>
      <c r="M39" s="61">
        <v>192.98</v>
      </c>
      <c r="N39" s="61">
        <v>206.06</v>
      </c>
      <c r="O39" s="61">
        <v>228.47</v>
      </c>
      <c r="P39" s="61">
        <v>247.14</v>
      </c>
      <c r="Q39" s="61">
        <v>252.75</v>
      </c>
      <c r="R39" s="61">
        <v>275.16000000000003</v>
      </c>
      <c r="S39" s="61">
        <v>235.94</v>
      </c>
      <c r="T39" s="61">
        <v>262.08999999999997</v>
      </c>
      <c r="U39" s="61">
        <v>263.02</v>
      </c>
      <c r="V39" s="61">
        <v>293.83999999999997</v>
      </c>
      <c r="W39" s="61">
        <v>274.23</v>
      </c>
      <c r="X39" s="61">
        <v>307.85000000000002</v>
      </c>
      <c r="Y39" s="61">
        <v>285.43</v>
      </c>
      <c r="Z39" s="61">
        <v>321.85000000000002</v>
      </c>
      <c r="AA39" s="61">
        <v>368.54</v>
      </c>
      <c r="AB39" s="61">
        <v>380.68</v>
      </c>
      <c r="AC39" s="61">
        <v>468.46</v>
      </c>
      <c r="AD39" s="61">
        <v>167.77</v>
      </c>
    </row>
    <row r="40" spans="1:30" ht="15.75" x14ac:dyDescent="0.25">
      <c r="A40" s="1" t="s">
        <v>5</v>
      </c>
      <c r="B40" s="54">
        <v>10029680300</v>
      </c>
      <c r="C40" s="55" t="s">
        <v>127</v>
      </c>
      <c r="D40" s="55" t="s">
        <v>128</v>
      </c>
      <c r="E40" s="61">
        <v>106.83</v>
      </c>
      <c r="F40" s="61">
        <v>106.83</v>
      </c>
      <c r="G40" s="61">
        <v>267.7</v>
      </c>
      <c r="H40" s="61">
        <v>277.89</v>
      </c>
      <c r="I40" s="61">
        <v>308.45999999999998</v>
      </c>
      <c r="J40" s="61">
        <v>319.91000000000003</v>
      </c>
      <c r="K40" s="61">
        <v>251.15</v>
      </c>
      <c r="L40" s="61">
        <v>256.24</v>
      </c>
      <c r="M40" s="61">
        <v>244.78</v>
      </c>
      <c r="N40" s="61">
        <v>262.61</v>
      </c>
      <c r="O40" s="61">
        <v>293.17</v>
      </c>
      <c r="P40" s="61">
        <v>318.64</v>
      </c>
      <c r="Q40" s="61">
        <v>326.29000000000002</v>
      </c>
      <c r="R40" s="61">
        <v>356.85</v>
      </c>
      <c r="S40" s="61">
        <v>303.36</v>
      </c>
      <c r="T40" s="61">
        <v>339.02</v>
      </c>
      <c r="U40" s="61">
        <v>340.29</v>
      </c>
      <c r="V40" s="61">
        <v>382.32</v>
      </c>
      <c r="W40" s="61">
        <v>355.58</v>
      </c>
      <c r="X40" s="61">
        <v>401.42</v>
      </c>
      <c r="Y40" s="61">
        <v>370.85</v>
      </c>
      <c r="Z40" s="61">
        <v>420.52</v>
      </c>
      <c r="AA40" s="61">
        <v>484.2</v>
      </c>
      <c r="AB40" s="61">
        <v>500.75</v>
      </c>
      <c r="AC40" s="61">
        <v>620.45000000000005</v>
      </c>
      <c r="AD40" s="61">
        <v>210.4</v>
      </c>
    </row>
    <row r="41" spans="1:30" ht="15.75" x14ac:dyDescent="0.25">
      <c r="A41" s="1" t="s">
        <v>5</v>
      </c>
      <c r="B41" s="54">
        <v>10026750201</v>
      </c>
      <c r="C41" s="55" t="s">
        <v>130</v>
      </c>
      <c r="D41" s="55" t="s">
        <v>131</v>
      </c>
      <c r="E41" s="61">
        <v>109.37</v>
      </c>
      <c r="F41" s="61">
        <v>109.37</v>
      </c>
      <c r="G41" s="61">
        <v>276.62</v>
      </c>
      <c r="H41" s="61">
        <v>286.81</v>
      </c>
      <c r="I41" s="61">
        <v>317.38</v>
      </c>
      <c r="J41" s="61">
        <v>328.83</v>
      </c>
      <c r="K41" s="61">
        <v>260.07</v>
      </c>
      <c r="L41" s="61">
        <v>265.16000000000003</v>
      </c>
      <c r="M41" s="61">
        <v>253.7</v>
      </c>
      <c r="N41" s="61">
        <v>271.52999999999997</v>
      </c>
      <c r="O41" s="61">
        <v>302.08999999999997</v>
      </c>
      <c r="P41" s="61">
        <v>327.56</v>
      </c>
      <c r="Q41" s="61">
        <v>335.21</v>
      </c>
      <c r="R41" s="61">
        <v>365.77</v>
      </c>
      <c r="S41" s="61">
        <v>312.27999999999997</v>
      </c>
      <c r="T41" s="61">
        <v>347.94</v>
      </c>
      <c r="U41" s="61">
        <v>349.21</v>
      </c>
      <c r="V41" s="61">
        <v>391.24</v>
      </c>
      <c r="W41" s="61">
        <v>364.5</v>
      </c>
      <c r="X41" s="61">
        <v>410.34</v>
      </c>
      <c r="Y41" s="61">
        <v>379.77</v>
      </c>
      <c r="Z41" s="61">
        <v>429.44</v>
      </c>
      <c r="AA41" s="61">
        <v>493.12</v>
      </c>
      <c r="AB41" s="61">
        <v>509.68</v>
      </c>
      <c r="AC41" s="61">
        <v>629.38</v>
      </c>
      <c r="AD41" s="61">
        <v>219.32</v>
      </c>
    </row>
    <row r="42" spans="1:30" ht="15.75" x14ac:dyDescent="0.25">
      <c r="A42" s="1" t="s">
        <v>5</v>
      </c>
      <c r="B42" s="54">
        <v>10025707200</v>
      </c>
      <c r="C42" s="55" t="s">
        <v>130</v>
      </c>
      <c r="D42" s="55" t="s">
        <v>133</v>
      </c>
      <c r="E42" s="61">
        <v>104.48</v>
      </c>
      <c r="F42" s="61">
        <v>104.48</v>
      </c>
      <c r="G42" s="61">
        <v>275.77999999999997</v>
      </c>
      <c r="H42" s="61">
        <v>285.97000000000003</v>
      </c>
      <c r="I42" s="61">
        <v>316.52999999999997</v>
      </c>
      <c r="J42" s="61">
        <v>327.99</v>
      </c>
      <c r="K42" s="61">
        <v>259.23</v>
      </c>
      <c r="L42" s="61">
        <v>264.32</v>
      </c>
      <c r="M42" s="61">
        <v>252.85</v>
      </c>
      <c r="N42" s="61">
        <v>270.68</v>
      </c>
      <c r="O42" s="61">
        <v>301.25</v>
      </c>
      <c r="P42" s="61">
        <v>326.70999999999998</v>
      </c>
      <c r="Q42" s="61">
        <v>334.36</v>
      </c>
      <c r="R42" s="61">
        <v>364.92</v>
      </c>
      <c r="S42" s="61">
        <v>311.44</v>
      </c>
      <c r="T42" s="61">
        <v>347.09</v>
      </c>
      <c r="U42" s="61">
        <v>348.37</v>
      </c>
      <c r="V42" s="61">
        <v>390.39</v>
      </c>
      <c r="W42" s="61">
        <v>363.65</v>
      </c>
      <c r="X42" s="61">
        <v>409.5</v>
      </c>
      <c r="Y42" s="61">
        <v>378.93</v>
      </c>
      <c r="Z42" s="61">
        <v>428.59</v>
      </c>
      <c r="AA42" s="61">
        <v>492.27</v>
      </c>
      <c r="AB42" s="61">
        <v>508.83</v>
      </c>
      <c r="AC42" s="61">
        <v>628.53</v>
      </c>
      <c r="AD42" s="61">
        <v>218.47</v>
      </c>
    </row>
    <row r="43" spans="1:30" ht="15.75" x14ac:dyDescent="0.25">
      <c r="A43" s="1" t="s">
        <v>5</v>
      </c>
      <c r="B43" s="54">
        <v>47081260700</v>
      </c>
      <c r="C43" s="55" t="s">
        <v>130</v>
      </c>
      <c r="D43" s="55" t="s">
        <v>135</v>
      </c>
      <c r="E43" s="61">
        <v>106.49</v>
      </c>
      <c r="F43" s="61">
        <v>106.49</v>
      </c>
      <c r="G43" s="61">
        <v>239.68</v>
      </c>
      <c r="H43" s="61">
        <v>248.13</v>
      </c>
      <c r="I43" s="61">
        <v>273.49</v>
      </c>
      <c r="J43" s="61">
        <v>283</v>
      </c>
      <c r="K43" s="61">
        <v>225.95</v>
      </c>
      <c r="L43" s="61">
        <v>230.18</v>
      </c>
      <c r="M43" s="61">
        <v>220.67</v>
      </c>
      <c r="N43" s="61">
        <v>235.46</v>
      </c>
      <c r="O43" s="61">
        <v>260.81</v>
      </c>
      <c r="P43" s="61">
        <v>281.94</v>
      </c>
      <c r="Q43" s="61">
        <v>288.27999999999997</v>
      </c>
      <c r="R43" s="61">
        <v>313.63</v>
      </c>
      <c r="S43" s="61">
        <v>269.26</v>
      </c>
      <c r="T43" s="61">
        <v>298.83999999999997</v>
      </c>
      <c r="U43" s="61">
        <v>299.89999999999998</v>
      </c>
      <c r="V43" s="61">
        <v>334.76</v>
      </c>
      <c r="W43" s="61">
        <v>312.58</v>
      </c>
      <c r="X43" s="61">
        <v>350.62</v>
      </c>
      <c r="Y43" s="61">
        <v>325.25</v>
      </c>
      <c r="Z43" s="61">
        <v>366.46</v>
      </c>
      <c r="AA43" s="61">
        <v>419.28</v>
      </c>
      <c r="AB43" s="61">
        <v>433.02</v>
      </c>
      <c r="AC43" s="61">
        <v>532.33000000000004</v>
      </c>
      <c r="AD43" s="61">
        <v>192.14</v>
      </c>
    </row>
    <row r="44" spans="1:30" ht="15.75" x14ac:dyDescent="0.25">
      <c r="A44" s="1" t="s">
        <v>5</v>
      </c>
      <c r="B44" s="54">
        <v>10029680400</v>
      </c>
      <c r="C44" s="55" t="s">
        <v>137</v>
      </c>
      <c r="D44" s="55" t="s">
        <v>138</v>
      </c>
      <c r="E44" s="61">
        <v>110.65</v>
      </c>
      <c r="F44" s="61">
        <v>110.65</v>
      </c>
      <c r="G44" s="61">
        <v>214.84</v>
      </c>
      <c r="H44" s="61">
        <v>223.16</v>
      </c>
      <c r="I44" s="61">
        <v>248.13</v>
      </c>
      <c r="J44" s="61">
        <v>257.49</v>
      </c>
      <c r="K44" s="61">
        <v>201.31</v>
      </c>
      <c r="L44" s="61">
        <v>205.48</v>
      </c>
      <c r="M44" s="61">
        <v>196.12</v>
      </c>
      <c r="N44" s="61">
        <v>210.68</v>
      </c>
      <c r="O44" s="61">
        <v>235.65</v>
      </c>
      <c r="P44" s="61">
        <v>256.45</v>
      </c>
      <c r="Q44" s="61">
        <v>262.69</v>
      </c>
      <c r="R44" s="61">
        <v>287.66000000000003</v>
      </c>
      <c r="S44" s="61">
        <v>243.97</v>
      </c>
      <c r="T44" s="61">
        <v>273.10000000000002</v>
      </c>
      <c r="U44" s="61">
        <v>274.13</v>
      </c>
      <c r="V44" s="61">
        <v>308.47000000000003</v>
      </c>
      <c r="W44" s="61">
        <v>286.62</v>
      </c>
      <c r="X44" s="61">
        <v>324.06</v>
      </c>
      <c r="Y44" s="61">
        <v>299.10000000000002</v>
      </c>
      <c r="Z44" s="61">
        <v>339.67</v>
      </c>
      <c r="AA44" s="61">
        <v>391.69</v>
      </c>
      <c r="AB44" s="61">
        <v>405.2</v>
      </c>
      <c r="AC44" s="61">
        <v>502.99</v>
      </c>
      <c r="AD44" s="61">
        <v>168.03</v>
      </c>
    </row>
    <row r="45" spans="1:30" ht="15.75" x14ac:dyDescent="0.25">
      <c r="A45" s="1" t="s">
        <v>5</v>
      </c>
      <c r="B45" s="54">
        <v>10026678500</v>
      </c>
      <c r="C45" s="55" t="s">
        <v>140</v>
      </c>
      <c r="D45" s="55" t="s">
        <v>141</v>
      </c>
      <c r="E45" s="61">
        <v>110.11</v>
      </c>
      <c r="F45" s="61">
        <v>110.11</v>
      </c>
      <c r="G45" s="61">
        <v>278.92</v>
      </c>
      <c r="H45" s="61">
        <v>289.11</v>
      </c>
      <c r="I45" s="61">
        <v>319.68</v>
      </c>
      <c r="J45" s="61">
        <v>331.13</v>
      </c>
      <c r="K45" s="61">
        <v>262.37</v>
      </c>
      <c r="L45" s="61">
        <v>267.45999999999998</v>
      </c>
      <c r="M45" s="61">
        <v>256</v>
      </c>
      <c r="N45" s="61">
        <v>273.83</v>
      </c>
      <c r="O45" s="61">
        <v>304.39</v>
      </c>
      <c r="P45" s="61">
        <v>329.86</v>
      </c>
      <c r="Q45" s="61">
        <v>337.51</v>
      </c>
      <c r="R45" s="61">
        <v>368.07</v>
      </c>
      <c r="S45" s="61">
        <v>314.58</v>
      </c>
      <c r="T45" s="61">
        <v>350.24</v>
      </c>
      <c r="U45" s="61">
        <v>351.51</v>
      </c>
      <c r="V45" s="61">
        <v>393.54</v>
      </c>
      <c r="W45" s="61">
        <v>366.8</v>
      </c>
      <c r="X45" s="61">
        <v>412.64</v>
      </c>
      <c r="Y45" s="61">
        <v>382.07</v>
      </c>
      <c r="Z45" s="61">
        <v>431.74</v>
      </c>
      <c r="AA45" s="61">
        <v>495.42</v>
      </c>
      <c r="AB45" s="61">
        <v>511.97</v>
      </c>
      <c r="AC45" s="61">
        <v>631.66999999999996</v>
      </c>
      <c r="AD45" s="61">
        <v>221.62</v>
      </c>
    </row>
    <row r="46" spans="1:30" ht="15.75" x14ac:dyDescent="0.25">
      <c r="A46" s="1" t="s">
        <v>5</v>
      </c>
      <c r="B46" s="54">
        <v>47600619700</v>
      </c>
      <c r="C46" s="55" t="s">
        <v>143</v>
      </c>
      <c r="D46" s="55" t="s">
        <v>144</v>
      </c>
      <c r="E46" s="61">
        <v>107.46</v>
      </c>
      <c r="F46" s="61">
        <v>107.46</v>
      </c>
      <c r="G46" s="61">
        <v>235.97</v>
      </c>
      <c r="H46" s="61">
        <v>246.16</v>
      </c>
      <c r="I46" s="61">
        <v>276.73</v>
      </c>
      <c r="J46" s="61">
        <v>288.18</v>
      </c>
      <c r="K46" s="61">
        <v>219.42</v>
      </c>
      <c r="L46" s="61">
        <v>224.51</v>
      </c>
      <c r="M46" s="61">
        <v>213.05</v>
      </c>
      <c r="N46" s="61">
        <v>230.88</v>
      </c>
      <c r="O46" s="61">
        <v>261.44</v>
      </c>
      <c r="P46" s="61">
        <v>286.91000000000003</v>
      </c>
      <c r="Q46" s="61">
        <v>294.56</v>
      </c>
      <c r="R46" s="61">
        <v>325.12</v>
      </c>
      <c r="S46" s="61">
        <v>271.63</v>
      </c>
      <c r="T46" s="61">
        <v>307.29000000000002</v>
      </c>
      <c r="U46" s="61">
        <v>308.56</v>
      </c>
      <c r="V46" s="61">
        <v>350.59</v>
      </c>
      <c r="W46" s="61">
        <v>323.85000000000002</v>
      </c>
      <c r="X46" s="61">
        <v>369.69</v>
      </c>
      <c r="Y46" s="61">
        <v>339.12</v>
      </c>
      <c r="Z46" s="61">
        <v>388.79</v>
      </c>
      <c r="AA46" s="61">
        <v>452.47</v>
      </c>
      <c r="AB46" s="61">
        <v>469.02</v>
      </c>
      <c r="AC46" s="61">
        <v>588.72</v>
      </c>
      <c r="AD46" s="61">
        <v>178.67</v>
      </c>
    </row>
    <row r="47" spans="1:30" ht="15.75" x14ac:dyDescent="0.25">
      <c r="A47" s="1" t="s">
        <v>5</v>
      </c>
      <c r="B47" s="54">
        <v>10026678300</v>
      </c>
      <c r="C47" s="55" t="s">
        <v>146</v>
      </c>
      <c r="D47" s="55" t="s">
        <v>147</v>
      </c>
      <c r="E47" s="61">
        <v>112.97</v>
      </c>
      <c r="F47" s="61">
        <v>112.97</v>
      </c>
      <c r="G47" s="61">
        <v>276.39999999999998</v>
      </c>
      <c r="H47" s="61">
        <v>286.31</v>
      </c>
      <c r="I47" s="61">
        <v>316.05</v>
      </c>
      <c r="J47" s="61">
        <v>327.2</v>
      </c>
      <c r="K47" s="61">
        <v>260.29000000000002</v>
      </c>
      <c r="L47" s="61">
        <v>265.25</v>
      </c>
      <c r="M47" s="61">
        <v>254.1</v>
      </c>
      <c r="N47" s="61">
        <v>271.44</v>
      </c>
      <c r="O47" s="61">
        <v>301.18</v>
      </c>
      <c r="P47" s="61">
        <v>325.95999999999998</v>
      </c>
      <c r="Q47" s="61">
        <v>333.39</v>
      </c>
      <c r="R47" s="61">
        <v>363.13</v>
      </c>
      <c r="S47" s="61">
        <v>311.10000000000002</v>
      </c>
      <c r="T47" s="61">
        <v>345.78</v>
      </c>
      <c r="U47" s="61">
        <v>347.03</v>
      </c>
      <c r="V47" s="61">
        <v>387.91</v>
      </c>
      <c r="W47" s="61">
        <v>361.89</v>
      </c>
      <c r="X47" s="61">
        <v>406.5</v>
      </c>
      <c r="Y47" s="61">
        <v>376.76</v>
      </c>
      <c r="Z47" s="61">
        <v>425.08</v>
      </c>
      <c r="AA47" s="61">
        <v>487.03</v>
      </c>
      <c r="AB47" s="61">
        <v>503.14</v>
      </c>
      <c r="AC47" s="61">
        <v>619.6</v>
      </c>
      <c r="AD47" s="61">
        <v>220.65</v>
      </c>
    </row>
    <row r="48" spans="1:30" ht="15.75" x14ac:dyDescent="0.25">
      <c r="A48" s="1" t="s">
        <v>5</v>
      </c>
      <c r="B48" s="54">
        <v>47053303211</v>
      </c>
      <c r="C48" s="55" t="s">
        <v>149</v>
      </c>
      <c r="D48" s="55" t="s">
        <v>150</v>
      </c>
      <c r="E48" s="61">
        <v>113.88</v>
      </c>
      <c r="F48" s="61">
        <v>113.88</v>
      </c>
      <c r="G48" s="61">
        <v>272.18</v>
      </c>
      <c r="H48" s="61">
        <v>282.27</v>
      </c>
      <c r="I48" s="61">
        <v>312.55</v>
      </c>
      <c r="J48" s="61">
        <v>323.89999999999998</v>
      </c>
      <c r="K48" s="61">
        <v>255.78</v>
      </c>
      <c r="L48" s="61">
        <v>260.82</v>
      </c>
      <c r="M48" s="61">
        <v>249.47</v>
      </c>
      <c r="N48" s="61">
        <v>267.13</v>
      </c>
      <c r="O48" s="61">
        <v>297.42</v>
      </c>
      <c r="P48" s="61">
        <v>322.64999999999998</v>
      </c>
      <c r="Q48" s="61">
        <v>330.21</v>
      </c>
      <c r="R48" s="61">
        <v>360.5</v>
      </c>
      <c r="S48" s="61">
        <v>307.51</v>
      </c>
      <c r="T48" s="61">
        <v>342.83</v>
      </c>
      <c r="U48" s="61">
        <v>344.09</v>
      </c>
      <c r="V48" s="61">
        <v>385.73</v>
      </c>
      <c r="W48" s="61">
        <v>359.23</v>
      </c>
      <c r="X48" s="61">
        <v>404.65</v>
      </c>
      <c r="Y48" s="61">
        <v>374.37</v>
      </c>
      <c r="Z48" s="61">
        <v>423.58</v>
      </c>
      <c r="AA48" s="61">
        <v>486.66</v>
      </c>
      <c r="AB48" s="61">
        <v>503.05</v>
      </c>
      <c r="AC48" s="61">
        <v>621.64</v>
      </c>
      <c r="AD48" s="61">
        <v>215.41</v>
      </c>
    </row>
    <row r="49" spans="1:30" ht="15.75" x14ac:dyDescent="0.25">
      <c r="A49" s="1" t="s">
        <v>5</v>
      </c>
      <c r="B49" s="54">
        <v>47076037500</v>
      </c>
      <c r="C49" s="55" t="s">
        <v>152</v>
      </c>
      <c r="D49" s="55" t="s">
        <v>153</v>
      </c>
      <c r="E49" s="61">
        <v>110.27</v>
      </c>
      <c r="F49" s="61">
        <v>110.27</v>
      </c>
      <c r="G49" s="61">
        <v>250.8</v>
      </c>
      <c r="H49" s="61">
        <v>259.2</v>
      </c>
      <c r="I49" s="61">
        <v>284.39</v>
      </c>
      <c r="J49" s="61">
        <v>293.83999999999997</v>
      </c>
      <c r="K49" s="61">
        <v>237.15</v>
      </c>
      <c r="L49" s="61">
        <v>241.35</v>
      </c>
      <c r="M49" s="61">
        <v>231.9</v>
      </c>
      <c r="N49" s="61">
        <v>246.6</v>
      </c>
      <c r="O49" s="61">
        <v>271.8</v>
      </c>
      <c r="P49" s="61">
        <v>292.79000000000002</v>
      </c>
      <c r="Q49" s="61">
        <v>299.08999999999997</v>
      </c>
      <c r="R49" s="61">
        <v>324.27999999999997</v>
      </c>
      <c r="S49" s="61">
        <v>280.19</v>
      </c>
      <c r="T49" s="61">
        <v>309.58999999999997</v>
      </c>
      <c r="U49" s="61">
        <v>310.63</v>
      </c>
      <c r="V49" s="61">
        <v>345.28</v>
      </c>
      <c r="W49" s="61">
        <v>323.23</v>
      </c>
      <c r="X49" s="61">
        <v>361.02</v>
      </c>
      <c r="Y49" s="61">
        <v>335.83</v>
      </c>
      <c r="Z49" s="61">
        <v>376.77</v>
      </c>
      <c r="AA49" s="61">
        <v>429.26</v>
      </c>
      <c r="AB49" s="61">
        <v>442.9</v>
      </c>
      <c r="AC49" s="61">
        <v>541.58000000000004</v>
      </c>
      <c r="AD49" s="61">
        <v>203.56</v>
      </c>
    </row>
    <row r="50" spans="1:30" ht="15.75" x14ac:dyDescent="0.25">
      <c r="A50" s="1" t="s">
        <v>5</v>
      </c>
      <c r="B50" s="54">
        <v>10026775101</v>
      </c>
      <c r="C50" s="55" t="s">
        <v>155</v>
      </c>
      <c r="D50" s="55" t="s">
        <v>156</v>
      </c>
      <c r="E50" s="61">
        <v>106.58</v>
      </c>
      <c r="F50" s="61">
        <v>106.58</v>
      </c>
      <c r="G50" s="61">
        <v>215.17</v>
      </c>
      <c r="H50" s="61">
        <v>222.64</v>
      </c>
      <c r="I50" s="61">
        <v>245.05</v>
      </c>
      <c r="J50" s="61">
        <v>253.45</v>
      </c>
      <c r="K50" s="61">
        <v>203.02</v>
      </c>
      <c r="L50" s="61">
        <v>206.76</v>
      </c>
      <c r="M50" s="61">
        <v>198.36</v>
      </c>
      <c r="N50" s="61">
        <v>211.43</v>
      </c>
      <c r="O50" s="61">
        <v>233.84</v>
      </c>
      <c r="P50" s="61">
        <v>252.52</v>
      </c>
      <c r="Q50" s="61">
        <v>258.12</v>
      </c>
      <c r="R50" s="61">
        <v>280.54000000000002</v>
      </c>
      <c r="S50" s="61">
        <v>241.32</v>
      </c>
      <c r="T50" s="61">
        <v>267.45999999999998</v>
      </c>
      <c r="U50" s="61">
        <v>268.39</v>
      </c>
      <c r="V50" s="61">
        <v>299.20999999999998</v>
      </c>
      <c r="W50" s="61">
        <v>279.60000000000002</v>
      </c>
      <c r="X50" s="61">
        <v>313.22000000000003</v>
      </c>
      <c r="Y50" s="61">
        <v>290.8</v>
      </c>
      <c r="Z50" s="61">
        <v>327.23</v>
      </c>
      <c r="AA50" s="61">
        <v>373.92</v>
      </c>
      <c r="AB50" s="61">
        <v>386.06</v>
      </c>
      <c r="AC50" s="61">
        <v>473.84</v>
      </c>
      <c r="AD50" s="61">
        <v>173.15</v>
      </c>
    </row>
    <row r="51" spans="1:30" ht="15.75" x14ac:dyDescent="0.25">
      <c r="A51" s="1" t="s">
        <v>5</v>
      </c>
      <c r="B51" s="54">
        <v>10026678400</v>
      </c>
      <c r="C51" s="55" t="s">
        <v>155</v>
      </c>
      <c r="D51" s="55" t="s">
        <v>160</v>
      </c>
      <c r="E51" s="61">
        <v>106.19</v>
      </c>
      <c r="F51" s="61">
        <v>106.19</v>
      </c>
      <c r="G51" s="61">
        <v>240.66</v>
      </c>
      <c r="H51" s="61">
        <v>248.47</v>
      </c>
      <c r="I51" s="61">
        <v>271.87</v>
      </c>
      <c r="J51" s="61">
        <v>280.64999999999998</v>
      </c>
      <c r="K51" s="61">
        <v>227.99</v>
      </c>
      <c r="L51" s="61">
        <v>231.9</v>
      </c>
      <c r="M51" s="61">
        <v>223.12</v>
      </c>
      <c r="N51" s="61">
        <v>236.77</v>
      </c>
      <c r="O51" s="61">
        <v>260.17</v>
      </c>
      <c r="P51" s="61">
        <v>279.67</v>
      </c>
      <c r="Q51" s="61">
        <v>285.52</v>
      </c>
      <c r="R51" s="61">
        <v>308.92</v>
      </c>
      <c r="S51" s="61">
        <v>267.97000000000003</v>
      </c>
      <c r="T51" s="61">
        <v>295.27</v>
      </c>
      <c r="U51" s="61">
        <v>296.25</v>
      </c>
      <c r="V51" s="61">
        <v>328.42</v>
      </c>
      <c r="W51" s="61">
        <v>307.95</v>
      </c>
      <c r="X51" s="61">
        <v>343.05</v>
      </c>
      <c r="Y51" s="61">
        <v>319.64999999999998</v>
      </c>
      <c r="Z51" s="61">
        <v>357.68</v>
      </c>
      <c r="AA51" s="61">
        <v>406.43</v>
      </c>
      <c r="AB51" s="61">
        <v>419.11</v>
      </c>
      <c r="AC51" s="61">
        <v>510.77</v>
      </c>
      <c r="AD51" s="61">
        <v>196.79</v>
      </c>
    </row>
    <row r="52" spans="1:30" ht="15.75" x14ac:dyDescent="0.25">
      <c r="A52" s="1" t="s">
        <v>5</v>
      </c>
      <c r="B52" s="54">
        <v>47054252600</v>
      </c>
      <c r="C52" s="55" t="s">
        <v>162</v>
      </c>
      <c r="D52" s="55" t="s">
        <v>163</v>
      </c>
      <c r="E52" s="61">
        <v>113.15</v>
      </c>
      <c r="F52" s="61">
        <v>113.15</v>
      </c>
      <c r="G52" s="61">
        <v>274.37</v>
      </c>
      <c r="H52" s="61">
        <v>284.56</v>
      </c>
      <c r="I52" s="61">
        <v>315.12</v>
      </c>
      <c r="J52" s="61">
        <v>326.58</v>
      </c>
      <c r="K52" s="61">
        <v>257.82</v>
      </c>
      <c r="L52" s="61">
        <v>262.91000000000003</v>
      </c>
      <c r="M52" s="61">
        <v>251.45</v>
      </c>
      <c r="N52" s="61">
        <v>269.27999999999997</v>
      </c>
      <c r="O52" s="61">
        <v>299.83999999999997</v>
      </c>
      <c r="P52" s="61">
        <v>325.31</v>
      </c>
      <c r="Q52" s="61">
        <v>332.96</v>
      </c>
      <c r="R52" s="61">
        <v>363.52</v>
      </c>
      <c r="S52" s="61">
        <v>310.02999999999997</v>
      </c>
      <c r="T52" s="61">
        <v>345.69</v>
      </c>
      <c r="U52" s="61">
        <v>346.96</v>
      </c>
      <c r="V52" s="61">
        <v>388.99</v>
      </c>
      <c r="W52" s="61">
        <v>362.24</v>
      </c>
      <c r="X52" s="61">
        <v>408.09</v>
      </c>
      <c r="Y52" s="61">
        <v>377.52</v>
      </c>
      <c r="Z52" s="61">
        <v>427.19</v>
      </c>
      <c r="AA52" s="61">
        <v>490.87</v>
      </c>
      <c r="AB52" s="61">
        <v>507.42</v>
      </c>
      <c r="AC52" s="61">
        <v>627.12</v>
      </c>
      <c r="AD52" s="61">
        <v>217.07</v>
      </c>
    </row>
    <row r="53" spans="1:30" ht="15.75" x14ac:dyDescent="0.25">
      <c r="A53" s="1" t="s">
        <v>5</v>
      </c>
      <c r="B53" s="54">
        <v>47049604600</v>
      </c>
      <c r="C53" s="55" t="s">
        <v>168</v>
      </c>
      <c r="D53" s="55" t="s">
        <v>169</v>
      </c>
      <c r="E53" s="61">
        <v>113.16</v>
      </c>
      <c r="F53" s="61">
        <v>113.16</v>
      </c>
      <c r="G53" s="61">
        <v>228.52</v>
      </c>
      <c r="H53" s="61">
        <v>236</v>
      </c>
      <c r="I53" s="61">
        <v>258.41000000000003</v>
      </c>
      <c r="J53" s="61">
        <v>266.81</v>
      </c>
      <c r="K53" s="61">
        <v>216.38</v>
      </c>
      <c r="L53" s="61">
        <v>220.12</v>
      </c>
      <c r="M53" s="61">
        <v>211.72</v>
      </c>
      <c r="N53" s="61">
        <v>224.79</v>
      </c>
      <c r="O53" s="61">
        <v>247.2</v>
      </c>
      <c r="P53" s="61">
        <v>265.88</v>
      </c>
      <c r="Q53" s="61">
        <v>271.48</v>
      </c>
      <c r="R53" s="61">
        <v>293.89</v>
      </c>
      <c r="S53" s="61">
        <v>254.68</v>
      </c>
      <c r="T53" s="61">
        <v>280.82</v>
      </c>
      <c r="U53" s="61">
        <v>281.75</v>
      </c>
      <c r="V53" s="61">
        <v>312.57</v>
      </c>
      <c r="W53" s="61">
        <v>292.95999999999998</v>
      </c>
      <c r="X53" s="61">
        <v>326.58</v>
      </c>
      <c r="Y53" s="61">
        <v>304.16000000000003</v>
      </c>
      <c r="Z53" s="61">
        <v>340.58</v>
      </c>
      <c r="AA53" s="61">
        <v>387.28</v>
      </c>
      <c r="AB53" s="61">
        <v>399.42</v>
      </c>
      <c r="AC53" s="61">
        <v>487.2</v>
      </c>
      <c r="AD53" s="61">
        <v>186.5</v>
      </c>
    </row>
    <row r="54" spans="1:30" ht="15.75" x14ac:dyDescent="0.25">
      <c r="A54" s="1" t="s">
        <v>5</v>
      </c>
      <c r="B54" s="54">
        <v>47036656901</v>
      </c>
      <c r="C54" s="55" t="s">
        <v>171</v>
      </c>
      <c r="D54" s="55" t="s">
        <v>172</v>
      </c>
      <c r="E54" s="61">
        <v>116.96</v>
      </c>
      <c r="F54" s="61">
        <v>116.96</v>
      </c>
      <c r="G54" s="61">
        <v>298.63</v>
      </c>
      <c r="H54" s="61">
        <v>308.83</v>
      </c>
      <c r="I54" s="61">
        <v>339.39</v>
      </c>
      <c r="J54" s="61">
        <v>350.84</v>
      </c>
      <c r="K54" s="61">
        <v>282.08</v>
      </c>
      <c r="L54" s="61">
        <v>287.18</v>
      </c>
      <c r="M54" s="61">
        <v>275.70999999999998</v>
      </c>
      <c r="N54" s="61">
        <v>293.54000000000002</v>
      </c>
      <c r="O54" s="61">
        <v>324.10000000000002</v>
      </c>
      <c r="P54" s="61">
        <v>349.57</v>
      </c>
      <c r="Q54" s="61">
        <v>357.22</v>
      </c>
      <c r="R54" s="61">
        <v>387.78</v>
      </c>
      <c r="S54" s="61">
        <v>334.3</v>
      </c>
      <c r="T54" s="61">
        <v>369.95</v>
      </c>
      <c r="U54" s="61">
        <v>371.22</v>
      </c>
      <c r="V54" s="61">
        <v>413.25</v>
      </c>
      <c r="W54" s="61">
        <v>386.51</v>
      </c>
      <c r="X54" s="61">
        <v>432.35</v>
      </c>
      <c r="Y54" s="61">
        <v>401.78</v>
      </c>
      <c r="Z54" s="61">
        <v>451.45</v>
      </c>
      <c r="AA54" s="61">
        <v>515.13</v>
      </c>
      <c r="AB54" s="61">
        <v>531.69000000000005</v>
      </c>
      <c r="AC54" s="61">
        <v>651.39</v>
      </c>
      <c r="AD54" s="61">
        <v>241.33</v>
      </c>
    </row>
    <row r="55" spans="1:30" ht="15.75" x14ac:dyDescent="0.25">
      <c r="A55" s="1" t="s">
        <v>5</v>
      </c>
      <c r="B55" s="54">
        <v>47037877600</v>
      </c>
      <c r="C55" s="55" t="s">
        <v>174</v>
      </c>
      <c r="D55" s="55" t="s">
        <v>175</v>
      </c>
      <c r="E55" s="61">
        <v>106.5</v>
      </c>
      <c r="F55" s="61">
        <v>106.5</v>
      </c>
      <c r="G55" s="61">
        <v>286.35000000000002</v>
      </c>
      <c r="H55" s="61">
        <v>296.54000000000002</v>
      </c>
      <c r="I55" s="61">
        <v>327.10000000000002</v>
      </c>
      <c r="J55" s="61">
        <v>338.56</v>
      </c>
      <c r="K55" s="61">
        <v>269.8</v>
      </c>
      <c r="L55" s="61">
        <v>274.89</v>
      </c>
      <c r="M55" s="61">
        <v>263.43</v>
      </c>
      <c r="N55" s="61">
        <v>281.26</v>
      </c>
      <c r="O55" s="61">
        <v>311.82</v>
      </c>
      <c r="P55" s="61">
        <v>337.29</v>
      </c>
      <c r="Q55" s="61">
        <v>344.94</v>
      </c>
      <c r="R55" s="61">
        <v>375.5</v>
      </c>
      <c r="S55" s="61">
        <v>322.01</v>
      </c>
      <c r="T55" s="61">
        <v>357.67</v>
      </c>
      <c r="U55" s="61">
        <v>358.94</v>
      </c>
      <c r="V55" s="61">
        <v>400.97</v>
      </c>
      <c r="W55" s="61">
        <v>374.22</v>
      </c>
      <c r="X55" s="61">
        <v>420.07</v>
      </c>
      <c r="Y55" s="61">
        <v>389.5</v>
      </c>
      <c r="Z55" s="61">
        <v>439.17</v>
      </c>
      <c r="AA55" s="61">
        <v>502.84</v>
      </c>
      <c r="AB55" s="61">
        <v>519.4</v>
      </c>
      <c r="AC55" s="61">
        <v>639.1</v>
      </c>
      <c r="AD55" s="61">
        <v>229.05</v>
      </c>
    </row>
    <row r="56" spans="1:30" ht="15.75" x14ac:dyDescent="0.25">
      <c r="A56" s="1" t="s">
        <v>5</v>
      </c>
      <c r="B56" s="54">
        <v>47042493900</v>
      </c>
      <c r="C56" s="55" t="s">
        <v>174</v>
      </c>
      <c r="D56" s="55" t="s">
        <v>177</v>
      </c>
      <c r="E56" s="61">
        <v>109.96</v>
      </c>
      <c r="F56" s="61">
        <v>109.96</v>
      </c>
      <c r="G56" s="61">
        <v>275.42</v>
      </c>
      <c r="H56" s="61">
        <v>284.97000000000003</v>
      </c>
      <c r="I56" s="61">
        <v>313.61</v>
      </c>
      <c r="J56" s="61">
        <v>324.36</v>
      </c>
      <c r="K56" s="61">
        <v>259.89999999999998</v>
      </c>
      <c r="L56" s="61">
        <v>264.68</v>
      </c>
      <c r="M56" s="61">
        <v>253.94</v>
      </c>
      <c r="N56" s="61">
        <v>270.64999999999998</v>
      </c>
      <c r="O56" s="61">
        <v>299.3</v>
      </c>
      <c r="P56" s="61">
        <v>323.17</v>
      </c>
      <c r="Q56" s="61">
        <v>330.32</v>
      </c>
      <c r="R56" s="61">
        <v>358.98</v>
      </c>
      <c r="S56" s="61">
        <v>308.85000000000002</v>
      </c>
      <c r="T56" s="61">
        <v>342.27</v>
      </c>
      <c r="U56" s="61">
        <v>343.46</v>
      </c>
      <c r="V56" s="61">
        <v>382.85</v>
      </c>
      <c r="W56" s="61">
        <v>357.78</v>
      </c>
      <c r="X56" s="61">
        <v>400.76</v>
      </c>
      <c r="Y56" s="61">
        <v>372.11</v>
      </c>
      <c r="Z56" s="61">
        <v>418.67</v>
      </c>
      <c r="AA56" s="61">
        <v>478.34</v>
      </c>
      <c r="AB56" s="61">
        <v>493.87</v>
      </c>
      <c r="AC56" s="61">
        <v>606.07000000000005</v>
      </c>
      <c r="AD56" s="61">
        <v>221.7</v>
      </c>
    </row>
    <row r="57" spans="1:30" ht="15.75" x14ac:dyDescent="0.25">
      <c r="A57" s="1" t="s">
        <v>5</v>
      </c>
      <c r="B57" s="54">
        <v>47052835102</v>
      </c>
      <c r="C57" s="55" t="s">
        <v>179</v>
      </c>
      <c r="D57" s="55" t="s">
        <v>180</v>
      </c>
      <c r="E57" s="61">
        <v>110.32</v>
      </c>
      <c r="F57" s="61">
        <v>110.32</v>
      </c>
      <c r="G57" s="61">
        <v>246.03</v>
      </c>
      <c r="H57" s="61">
        <v>254.6</v>
      </c>
      <c r="I57" s="61">
        <v>280.33</v>
      </c>
      <c r="J57" s="61">
        <v>289.97000000000003</v>
      </c>
      <c r="K57" s="61">
        <v>232.09</v>
      </c>
      <c r="L57" s="61">
        <v>236.38</v>
      </c>
      <c r="M57" s="61">
        <v>226.74</v>
      </c>
      <c r="N57" s="61">
        <v>241.74</v>
      </c>
      <c r="O57" s="61">
        <v>267.45999999999998</v>
      </c>
      <c r="P57" s="61">
        <v>288.89999999999998</v>
      </c>
      <c r="Q57" s="61">
        <v>295.33</v>
      </c>
      <c r="R57" s="61">
        <v>321.05</v>
      </c>
      <c r="S57" s="61">
        <v>276.04000000000002</v>
      </c>
      <c r="T57" s="61">
        <v>306.05</v>
      </c>
      <c r="U57" s="61">
        <v>307.12</v>
      </c>
      <c r="V57" s="61">
        <v>342.49</v>
      </c>
      <c r="W57" s="61">
        <v>319.98</v>
      </c>
      <c r="X57" s="61">
        <v>358.57</v>
      </c>
      <c r="Y57" s="61">
        <v>332.84</v>
      </c>
      <c r="Z57" s="61">
        <v>374.64</v>
      </c>
      <c r="AA57" s="61">
        <v>428.23</v>
      </c>
      <c r="AB57" s="61">
        <v>442.17</v>
      </c>
      <c r="AC57" s="61">
        <v>542.91999999999996</v>
      </c>
      <c r="AD57" s="61">
        <v>197.8</v>
      </c>
    </row>
    <row r="58" spans="1:30" ht="15.75" x14ac:dyDescent="0.25">
      <c r="A58" s="1" t="s">
        <v>5</v>
      </c>
      <c r="B58" s="54">
        <v>47052129601</v>
      </c>
      <c r="C58" s="55" t="s">
        <v>182</v>
      </c>
      <c r="D58" s="55" t="s">
        <v>183</v>
      </c>
      <c r="E58" s="61">
        <v>107.02</v>
      </c>
      <c r="F58" s="61">
        <v>107.02</v>
      </c>
      <c r="G58" s="61">
        <v>269.14</v>
      </c>
      <c r="H58" s="61">
        <v>279.33999999999997</v>
      </c>
      <c r="I58" s="61">
        <v>309.89999999999998</v>
      </c>
      <c r="J58" s="61">
        <v>321.36</v>
      </c>
      <c r="K58" s="61">
        <v>252.6</v>
      </c>
      <c r="L58" s="61">
        <v>257.69</v>
      </c>
      <c r="M58" s="61">
        <v>246.22</v>
      </c>
      <c r="N58" s="61">
        <v>264.05</v>
      </c>
      <c r="O58" s="61">
        <v>294.61</v>
      </c>
      <c r="P58" s="61">
        <v>320.08</v>
      </c>
      <c r="Q58" s="61">
        <v>327.73</v>
      </c>
      <c r="R58" s="61">
        <v>358.29</v>
      </c>
      <c r="S58" s="61">
        <v>304.81</v>
      </c>
      <c r="T58" s="61">
        <v>340.46</v>
      </c>
      <c r="U58" s="61">
        <v>341.73</v>
      </c>
      <c r="V58" s="61">
        <v>383.76</v>
      </c>
      <c r="W58" s="61">
        <v>357.02</v>
      </c>
      <c r="X58" s="61">
        <v>402.87</v>
      </c>
      <c r="Y58" s="61">
        <v>372.3</v>
      </c>
      <c r="Z58" s="61">
        <v>421.96</v>
      </c>
      <c r="AA58" s="61">
        <v>485.64</v>
      </c>
      <c r="AB58" s="61">
        <v>502.2</v>
      </c>
      <c r="AC58" s="61">
        <v>621.9</v>
      </c>
      <c r="AD58" s="61">
        <v>211.84</v>
      </c>
    </row>
    <row r="59" spans="1:30" ht="15.75" x14ac:dyDescent="0.25">
      <c r="A59" s="1" t="s">
        <v>5</v>
      </c>
      <c r="B59" s="54">
        <v>10026786801</v>
      </c>
      <c r="C59" s="55" t="s">
        <v>185</v>
      </c>
      <c r="D59" s="55" t="s">
        <v>186</v>
      </c>
      <c r="E59" s="61">
        <v>115.76</v>
      </c>
      <c r="F59" s="61">
        <v>115.76</v>
      </c>
      <c r="G59" s="61">
        <v>297.55</v>
      </c>
      <c r="H59" s="61">
        <v>307.74</v>
      </c>
      <c r="I59" s="61">
        <v>338.3</v>
      </c>
      <c r="J59" s="61">
        <v>349.76</v>
      </c>
      <c r="K59" s="61">
        <v>281</v>
      </c>
      <c r="L59" s="61">
        <v>286.08999999999997</v>
      </c>
      <c r="M59" s="61">
        <v>274.63</v>
      </c>
      <c r="N59" s="61">
        <v>292.45999999999998</v>
      </c>
      <c r="O59" s="61">
        <v>323.02</v>
      </c>
      <c r="P59" s="61">
        <v>348.49</v>
      </c>
      <c r="Q59" s="61">
        <v>356.14</v>
      </c>
      <c r="R59" s="61">
        <v>386.7</v>
      </c>
      <c r="S59" s="61">
        <v>333.21</v>
      </c>
      <c r="T59" s="61">
        <v>368.87</v>
      </c>
      <c r="U59" s="61">
        <v>370.14</v>
      </c>
      <c r="V59" s="61">
        <v>412.17</v>
      </c>
      <c r="W59" s="61">
        <v>385.42</v>
      </c>
      <c r="X59" s="61">
        <v>431.27</v>
      </c>
      <c r="Y59" s="61">
        <v>400.7</v>
      </c>
      <c r="Z59" s="61">
        <v>450.37</v>
      </c>
      <c r="AA59" s="61">
        <v>514.04999999999995</v>
      </c>
      <c r="AB59" s="61">
        <v>530.6</v>
      </c>
      <c r="AC59" s="61">
        <v>650.29999999999995</v>
      </c>
      <c r="AD59" s="61">
        <v>240.25</v>
      </c>
    </row>
    <row r="60" spans="1:30" ht="15.75" x14ac:dyDescent="0.25">
      <c r="A60" s="1" t="s">
        <v>5</v>
      </c>
      <c r="B60" s="54">
        <v>47038801500</v>
      </c>
      <c r="C60" s="55" t="s">
        <v>185</v>
      </c>
      <c r="D60" s="55" t="s">
        <v>192</v>
      </c>
      <c r="E60" s="61">
        <v>112.78</v>
      </c>
      <c r="F60" s="61">
        <v>112.78</v>
      </c>
      <c r="G60" s="61">
        <v>275.05</v>
      </c>
      <c r="H60" s="61">
        <v>285.25</v>
      </c>
      <c r="I60" s="61">
        <v>315.81</v>
      </c>
      <c r="J60" s="61">
        <v>327.27</v>
      </c>
      <c r="K60" s="61">
        <v>258.5</v>
      </c>
      <c r="L60" s="61">
        <v>263.60000000000002</v>
      </c>
      <c r="M60" s="61">
        <v>252.13</v>
      </c>
      <c r="N60" s="61">
        <v>269.95999999999998</v>
      </c>
      <c r="O60" s="61">
        <v>300.52</v>
      </c>
      <c r="P60" s="61">
        <v>325.99</v>
      </c>
      <c r="Q60" s="61">
        <v>333.64</v>
      </c>
      <c r="R60" s="61">
        <v>364.2</v>
      </c>
      <c r="S60" s="61">
        <v>310.72000000000003</v>
      </c>
      <c r="T60" s="61">
        <v>346.37</v>
      </c>
      <c r="U60" s="61">
        <v>347.64</v>
      </c>
      <c r="V60" s="61">
        <v>389.67</v>
      </c>
      <c r="W60" s="61">
        <v>362.93</v>
      </c>
      <c r="X60" s="61">
        <v>408.78</v>
      </c>
      <c r="Y60" s="61">
        <v>378.2</v>
      </c>
      <c r="Z60" s="61">
        <v>427.87</v>
      </c>
      <c r="AA60" s="61">
        <v>491.55</v>
      </c>
      <c r="AB60" s="61">
        <v>508.11</v>
      </c>
      <c r="AC60" s="61">
        <v>627.80999999999995</v>
      </c>
      <c r="AD60" s="61">
        <v>217.75</v>
      </c>
    </row>
    <row r="61" spans="1:30" ht="15.75" x14ac:dyDescent="0.25">
      <c r="A61" s="1" t="s">
        <v>5</v>
      </c>
      <c r="B61" s="54">
        <v>47048833900</v>
      </c>
      <c r="C61" s="55" t="s">
        <v>185</v>
      </c>
      <c r="D61" s="55" t="s">
        <v>194</v>
      </c>
      <c r="E61" s="61">
        <v>109.54</v>
      </c>
      <c r="F61" s="61">
        <v>109.54</v>
      </c>
      <c r="G61" s="61">
        <v>273.68</v>
      </c>
      <c r="H61" s="61">
        <v>283.86</v>
      </c>
      <c r="I61" s="61">
        <v>314.42</v>
      </c>
      <c r="J61" s="61">
        <v>325.88</v>
      </c>
      <c r="K61" s="61">
        <v>257.13</v>
      </c>
      <c r="L61" s="61">
        <v>262.22000000000003</v>
      </c>
      <c r="M61" s="61">
        <v>250.76</v>
      </c>
      <c r="N61" s="61">
        <v>268.58</v>
      </c>
      <c r="O61" s="61">
        <v>299.14999999999998</v>
      </c>
      <c r="P61" s="61">
        <v>324.61</v>
      </c>
      <c r="Q61" s="61">
        <v>332.24</v>
      </c>
      <c r="R61" s="61">
        <v>362.81</v>
      </c>
      <c r="S61" s="61">
        <v>309.33</v>
      </c>
      <c r="T61" s="61">
        <v>344.97</v>
      </c>
      <c r="U61" s="61">
        <v>346.25</v>
      </c>
      <c r="V61" s="61">
        <v>388.27</v>
      </c>
      <c r="W61" s="61">
        <v>361.53</v>
      </c>
      <c r="X61" s="61">
        <v>407.36</v>
      </c>
      <c r="Y61" s="61">
        <v>376.81</v>
      </c>
      <c r="Z61" s="61">
        <v>426.46</v>
      </c>
      <c r="AA61" s="61">
        <v>490.12</v>
      </c>
      <c r="AB61" s="61">
        <v>506.67</v>
      </c>
      <c r="AC61" s="61">
        <v>626.35</v>
      </c>
      <c r="AD61" s="61">
        <v>216.38</v>
      </c>
    </row>
    <row r="62" spans="1:30" ht="15.75" x14ac:dyDescent="0.25">
      <c r="A62" s="1" t="s">
        <v>5</v>
      </c>
      <c r="B62" s="54">
        <v>10029620600</v>
      </c>
      <c r="C62" s="55" t="s">
        <v>196</v>
      </c>
      <c r="D62" s="55" t="s">
        <v>197</v>
      </c>
      <c r="E62" s="61">
        <v>107.02</v>
      </c>
      <c r="F62" s="61">
        <v>107.02</v>
      </c>
      <c r="G62" s="61">
        <v>196.59</v>
      </c>
      <c r="H62" s="61">
        <v>204.14</v>
      </c>
      <c r="I62" s="61">
        <v>226.75</v>
      </c>
      <c r="J62" s="61">
        <v>235.22</v>
      </c>
      <c r="K62" s="61">
        <v>184.35</v>
      </c>
      <c r="L62" s="61">
        <v>188.12</v>
      </c>
      <c r="M62" s="61">
        <v>179.64</v>
      </c>
      <c r="N62" s="61">
        <v>192.83</v>
      </c>
      <c r="O62" s="61">
        <v>215.44</v>
      </c>
      <c r="P62" s="61">
        <v>234.28</v>
      </c>
      <c r="Q62" s="61">
        <v>239.93</v>
      </c>
      <c r="R62" s="61">
        <v>262.54000000000002</v>
      </c>
      <c r="S62" s="61">
        <v>222.97</v>
      </c>
      <c r="T62" s="61">
        <v>249.36</v>
      </c>
      <c r="U62" s="61">
        <v>250.3</v>
      </c>
      <c r="V62" s="61">
        <v>281.38</v>
      </c>
      <c r="W62" s="61">
        <v>261.60000000000002</v>
      </c>
      <c r="X62" s="61">
        <v>295.52</v>
      </c>
      <c r="Y62" s="61">
        <v>272.91000000000003</v>
      </c>
      <c r="Z62" s="61">
        <v>309.64999999999998</v>
      </c>
      <c r="AA62" s="61">
        <v>356.75</v>
      </c>
      <c r="AB62" s="61">
        <v>369</v>
      </c>
      <c r="AC62" s="61">
        <v>457.56</v>
      </c>
      <c r="AD62" s="61">
        <v>154.19999999999999</v>
      </c>
    </row>
    <row r="63" spans="1:30" ht="15.75" x14ac:dyDescent="0.25">
      <c r="A63" s="1" t="s">
        <v>5</v>
      </c>
      <c r="B63" s="54">
        <v>47053382600</v>
      </c>
      <c r="C63" s="55" t="s">
        <v>199</v>
      </c>
      <c r="D63" s="55" t="s">
        <v>200</v>
      </c>
      <c r="E63" s="61">
        <v>106.64</v>
      </c>
      <c r="F63" s="61">
        <v>106.64</v>
      </c>
      <c r="G63" s="61">
        <v>272.25</v>
      </c>
      <c r="H63" s="61">
        <v>282.44</v>
      </c>
      <c r="I63" s="61">
        <v>313.01</v>
      </c>
      <c r="J63" s="61">
        <v>324.45999999999998</v>
      </c>
      <c r="K63" s="61">
        <v>255.7</v>
      </c>
      <c r="L63" s="61">
        <v>260.79000000000002</v>
      </c>
      <c r="M63" s="61">
        <v>249.33</v>
      </c>
      <c r="N63" s="61">
        <v>267.16000000000003</v>
      </c>
      <c r="O63" s="61">
        <v>297.72000000000003</v>
      </c>
      <c r="P63" s="61">
        <v>323.19</v>
      </c>
      <c r="Q63" s="61">
        <v>330.84</v>
      </c>
      <c r="R63" s="61">
        <v>361.4</v>
      </c>
      <c r="S63" s="61">
        <v>307.91000000000003</v>
      </c>
      <c r="T63" s="61">
        <v>343.57</v>
      </c>
      <c r="U63" s="61">
        <v>344.84</v>
      </c>
      <c r="V63" s="61">
        <v>386.87</v>
      </c>
      <c r="W63" s="61">
        <v>360.13</v>
      </c>
      <c r="X63" s="61">
        <v>405.97</v>
      </c>
      <c r="Y63" s="61">
        <v>375.4</v>
      </c>
      <c r="Z63" s="61">
        <v>425.07</v>
      </c>
      <c r="AA63" s="61">
        <v>488.75</v>
      </c>
      <c r="AB63" s="61">
        <v>505.31</v>
      </c>
      <c r="AC63" s="61">
        <v>625.01</v>
      </c>
      <c r="AD63" s="61">
        <v>214.95</v>
      </c>
    </row>
    <row r="64" spans="1:30" ht="15.75" x14ac:dyDescent="0.25">
      <c r="A64" s="1" t="s">
        <v>5</v>
      </c>
      <c r="B64" s="54">
        <v>10029439505</v>
      </c>
      <c r="C64" s="55" t="s">
        <v>202</v>
      </c>
      <c r="D64" s="55" t="s">
        <v>203</v>
      </c>
      <c r="E64" s="61">
        <v>102.24</v>
      </c>
      <c r="F64" s="61">
        <v>102.24</v>
      </c>
      <c r="G64" s="61">
        <v>275.52999999999997</v>
      </c>
      <c r="H64" s="61">
        <v>285.72000000000003</v>
      </c>
      <c r="I64" s="61">
        <v>316.27999999999997</v>
      </c>
      <c r="J64" s="61">
        <v>327.74</v>
      </c>
      <c r="K64" s="61">
        <v>258.98</v>
      </c>
      <c r="L64" s="61">
        <v>264.07</v>
      </c>
      <c r="M64" s="61">
        <v>252.61</v>
      </c>
      <c r="N64" s="61">
        <v>270.44</v>
      </c>
      <c r="O64" s="61">
        <v>301</v>
      </c>
      <c r="P64" s="61">
        <v>326.47000000000003</v>
      </c>
      <c r="Q64" s="61">
        <v>334.12</v>
      </c>
      <c r="R64" s="61">
        <v>364.68</v>
      </c>
      <c r="S64" s="61">
        <v>311.19</v>
      </c>
      <c r="T64" s="61">
        <v>346.85</v>
      </c>
      <c r="U64" s="61">
        <v>348.12</v>
      </c>
      <c r="V64" s="61">
        <v>390.15</v>
      </c>
      <c r="W64" s="61">
        <v>363.4</v>
      </c>
      <c r="X64" s="61">
        <v>409.25</v>
      </c>
      <c r="Y64" s="61">
        <v>378.68</v>
      </c>
      <c r="Z64" s="61">
        <v>428.35</v>
      </c>
      <c r="AA64" s="61">
        <v>492.02</v>
      </c>
      <c r="AB64" s="61">
        <v>508.58</v>
      </c>
      <c r="AC64" s="61">
        <v>628.28</v>
      </c>
      <c r="AD64" s="61">
        <v>218.22</v>
      </c>
    </row>
    <row r="65" spans="1:30" ht="15.75" x14ac:dyDescent="0.25">
      <c r="A65" s="1" t="s">
        <v>5</v>
      </c>
      <c r="B65" s="54">
        <v>10026845501</v>
      </c>
      <c r="C65" s="55" t="s">
        <v>205</v>
      </c>
      <c r="D65" s="55" t="s">
        <v>206</v>
      </c>
      <c r="E65" s="61">
        <v>116.72</v>
      </c>
      <c r="F65" s="61">
        <v>116.72</v>
      </c>
      <c r="G65" s="61">
        <v>250.78</v>
      </c>
      <c r="H65" s="61">
        <v>259.45</v>
      </c>
      <c r="I65" s="61">
        <v>285.47000000000003</v>
      </c>
      <c r="J65" s="61">
        <v>295.22000000000003</v>
      </c>
      <c r="K65" s="61">
        <v>236.68</v>
      </c>
      <c r="L65" s="61">
        <v>241.02</v>
      </c>
      <c r="M65" s="61">
        <v>231.27</v>
      </c>
      <c r="N65" s="61">
        <v>246.44</v>
      </c>
      <c r="O65" s="61">
        <v>272.45999999999998</v>
      </c>
      <c r="P65" s="61">
        <v>294.14</v>
      </c>
      <c r="Q65" s="61">
        <v>300.64999999999998</v>
      </c>
      <c r="R65" s="61">
        <v>326.66000000000003</v>
      </c>
      <c r="S65" s="61">
        <v>281.13</v>
      </c>
      <c r="T65" s="61">
        <v>311.49</v>
      </c>
      <c r="U65" s="61">
        <v>312.57</v>
      </c>
      <c r="V65" s="61">
        <v>348.35</v>
      </c>
      <c r="W65" s="61">
        <v>325.57</v>
      </c>
      <c r="X65" s="61">
        <v>364.6</v>
      </c>
      <c r="Y65" s="61">
        <v>338.59</v>
      </c>
      <c r="Z65" s="61">
        <v>380.86</v>
      </c>
      <c r="AA65" s="61">
        <v>435.06</v>
      </c>
      <c r="AB65" s="61">
        <v>449.16</v>
      </c>
      <c r="AC65" s="61">
        <v>551.05999999999995</v>
      </c>
      <c r="AD65" s="61">
        <v>202</v>
      </c>
    </row>
    <row r="66" spans="1:30" ht="15.75" x14ac:dyDescent="0.25">
      <c r="A66" s="1" t="s">
        <v>5</v>
      </c>
      <c r="B66" s="54">
        <v>47048205900</v>
      </c>
      <c r="C66" s="55" t="s">
        <v>208</v>
      </c>
      <c r="D66" s="55" t="s">
        <v>209</v>
      </c>
      <c r="E66" s="61">
        <v>110.43</v>
      </c>
      <c r="F66" s="61">
        <v>110.43</v>
      </c>
      <c r="G66" s="61">
        <v>276.56</v>
      </c>
      <c r="H66" s="61">
        <v>286.76</v>
      </c>
      <c r="I66" s="61">
        <v>317.32</v>
      </c>
      <c r="J66" s="61">
        <v>328.78</v>
      </c>
      <c r="K66" s="61">
        <v>260.02</v>
      </c>
      <c r="L66" s="61">
        <v>265.11</v>
      </c>
      <c r="M66" s="61">
        <v>253.64</v>
      </c>
      <c r="N66" s="61">
        <v>271.47000000000003</v>
      </c>
      <c r="O66" s="61">
        <v>302.02999999999997</v>
      </c>
      <c r="P66" s="61">
        <v>327.5</v>
      </c>
      <c r="Q66" s="61">
        <v>335.15</v>
      </c>
      <c r="R66" s="61">
        <v>365.71</v>
      </c>
      <c r="S66" s="61">
        <v>312.23</v>
      </c>
      <c r="T66" s="61">
        <v>347.88</v>
      </c>
      <c r="U66" s="61">
        <v>349.15</v>
      </c>
      <c r="V66" s="61">
        <v>391.18</v>
      </c>
      <c r="W66" s="61">
        <v>364.44</v>
      </c>
      <c r="X66" s="61">
        <v>410.29</v>
      </c>
      <c r="Y66" s="61">
        <v>379.72</v>
      </c>
      <c r="Z66" s="61">
        <v>429.38</v>
      </c>
      <c r="AA66" s="61">
        <v>493.06</v>
      </c>
      <c r="AB66" s="61">
        <v>509.62</v>
      </c>
      <c r="AC66" s="61">
        <v>629.32000000000005</v>
      </c>
      <c r="AD66" s="61">
        <v>219.26</v>
      </c>
    </row>
    <row r="67" spans="1:30" ht="15.75" x14ac:dyDescent="0.25">
      <c r="A67" s="1" t="s">
        <v>5</v>
      </c>
      <c r="B67" s="54">
        <v>47037655900</v>
      </c>
      <c r="C67" s="55" t="s">
        <v>211</v>
      </c>
      <c r="D67" s="55" t="s">
        <v>212</v>
      </c>
      <c r="E67" s="61">
        <v>107.04</v>
      </c>
      <c r="F67" s="61">
        <v>107.04</v>
      </c>
      <c r="G67" s="61">
        <v>288.70999999999998</v>
      </c>
      <c r="H67" s="61">
        <v>298.89999999999998</v>
      </c>
      <c r="I67" s="61">
        <v>329.46</v>
      </c>
      <c r="J67" s="61">
        <v>340.92</v>
      </c>
      <c r="K67" s="61">
        <v>272.16000000000003</v>
      </c>
      <c r="L67" s="61">
        <v>277.25</v>
      </c>
      <c r="M67" s="61">
        <v>265.77999999999997</v>
      </c>
      <c r="N67" s="61">
        <v>283.61</v>
      </c>
      <c r="O67" s="61">
        <v>314.17</v>
      </c>
      <c r="P67" s="61">
        <v>339.64</v>
      </c>
      <c r="Q67" s="61">
        <v>347.29</v>
      </c>
      <c r="R67" s="61">
        <v>377.85</v>
      </c>
      <c r="S67" s="61">
        <v>324.37</v>
      </c>
      <c r="T67" s="61">
        <v>360.02</v>
      </c>
      <c r="U67" s="61">
        <v>361.29</v>
      </c>
      <c r="V67" s="61">
        <v>403.32</v>
      </c>
      <c r="W67" s="61">
        <v>376.58</v>
      </c>
      <c r="X67" s="61">
        <v>422.43</v>
      </c>
      <c r="Y67" s="61">
        <v>391.86</v>
      </c>
      <c r="Z67" s="61">
        <v>441.52</v>
      </c>
      <c r="AA67" s="61">
        <v>505.2</v>
      </c>
      <c r="AB67" s="61">
        <v>521.76</v>
      </c>
      <c r="AC67" s="61">
        <v>641.46</v>
      </c>
      <c r="AD67" s="61">
        <v>231.4</v>
      </c>
    </row>
    <row r="68" spans="1:30" ht="15.75" x14ac:dyDescent="0.25">
      <c r="A68" s="1" t="s">
        <v>5</v>
      </c>
      <c r="B68" s="54">
        <v>47600628300</v>
      </c>
      <c r="C68" s="55" t="s">
        <v>214</v>
      </c>
      <c r="D68" s="55" t="s">
        <v>215</v>
      </c>
      <c r="E68" s="61">
        <v>109.76</v>
      </c>
      <c r="F68" s="61">
        <v>109.76</v>
      </c>
      <c r="G68" s="61">
        <v>236.88</v>
      </c>
      <c r="H68" s="61">
        <v>245.67</v>
      </c>
      <c r="I68" s="61">
        <v>272.02999999999997</v>
      </c>
      <c r="J68" s="61">
        <v>281.92</v>
      </c>
      <c r="K68" s="61">
        <v>222.59</v>
      </c>
      <c r="L68" s="61">
        <v>226.99</v>
      </c>
      <c r="M68" s="61">
        <v>217.1</v>
      </c>
      <c r="N68" s="61">
        <v>232.48</v>
      </c>
      <c r="O68" s="61">
        <v>258.86</v>
      </c>
      <c r="P68" s="61">
        <v>280.83</v>
      </c>
      <c r="Q68" s="61">
        <v>287.41000000000003</v>
      </c>
      <c r="R68" s="61">
        <v>313.79000000000002</v>
      </c>
      <c r="S68" s="61">
        <v>267.64</v>
      </c>
      <c r="T68" s="61">
        <v>298.39999999999998</v>
      </c>
      <c r="U68" s="61">
        <v>299.51</v>
      </c>
      <c r="V68" s="61">
        <v>335.76</v>
      </c>
      <c r="W68" s="61">
        <v>312.68</v>
      </c>
      <c r="X68" s="61">
        <v>352.24</v>
      </c>
      <c r="Y68" s="61">
        <v>325.87</v>
      </c>
      <c r="Z68" s="61">
        <v>368.72</v>
      </c>
      <c r="AA68" s="61">
        <v>423.65</v>
      </c>
      <c r="AB68" s="61">
        <v>437.94</v>
      </c>
      <c r="AC68" s="61">
        <v>541.22</v>
      </c>
      <c r="AD68" s="61">
        <v>187.44</v>
      </c>
    </row>
    <row r="69" spans="1:30" ht="15.75" x14ac:dyDescent="0.25">
      <c r="A69" s="1" t="s">
        <v>5</v>
      </c>
      <c r="B69" s="54">
        <v>10026776102</v>
      </c>
      <c r="C69" s="55" t="s">
        <v>217</v>
      </c>
      <c r="D69" s="55" t="s">
        <v>218</v>
      </c>
      <c r="E69" s="61">
        <v>107.4</v>
      </c>
      <c r="F69" s="61">
        <v>107.4</v>
      </c>
      <c r="G69" s="61">
        <v>231.81</v>
      </c>
      <c r="H69" s="61">
        <v>239.73</v>
      </c>
      <c r="I69" s="61">
        <v>263.48</v>
      </c>
      <c r="J69" s="61">
        <v>272.38</v>
      </c>
      <c r="K69" s="61">
        <v>218.95</v>
      </c>
      <c r="L69" s="61">
        <v>222.91</v>
      </c>
      <c r="M69" s="61">
        <v>214</v>
      </c>
      <c r="N69" s="61">
        <v>227.86</v>
      </c>
      <c r="O69" s="61">
        <v>251.61</v>
      </c>
      <c r="P69" s="61">
        <v>271.39999999999998</v>
      </c>
      <c r="Q69" s="61">
        <v>277.33</v>
      </c>
      <c r="R69" s="61">
        <v>301.08</v>
      </c>
      <c r="S69" s="61">
        <v>259.52</v>
      </c>
      <c r="T69" s="61">
        <v>287.23</v>
      </c>
      <c r="U69" s="61">
        <v>288.22000000000003</v>
      </c>
      <c r="V69" s="61">
        <v>320.87</v>
      </c>
      <c r="W69" s="61">
        <v>300.10000000000002</v>
      </c>
      <c r="X69" s="61">
        <v>335.72</v>
      </c>
      <c r="Y69" s="61">
        <v>311.97000000000003</v>
      </c>
      <c r="Z69" s="61">
        <v>350.57</v>
      </c>
      <c r="AA69" s="61">
        <v>400.05</v>
      </c>
      <c r="AB69" s="61">
        <v>412.91</v>
      </c>
      <c r="AC69" s="61">
        <v>505.93</v>
      </c>
      <c r="AD69" s="61">
        <v>187.28</v>
      </c>
    </row>
    <row r="70" spans="1:30" ht="15.75" x14ac:dyDescent="0.25">
      <c r="A70" s="1" t="s">
        <v>5</v>
      </c>
      <c r="B70" s="54">
        <v>47059805200</v>
      </c>
      <c r="C70" s="55" t="s">
        <v>217</v>
      </c>
      <c r="D70" s="55" t="s">
        <v>220</v>
      </c>
      <c r="E70" s="61">
        <v>112.64</v>
      </c>
      <c r="F70" s="61">
        <v>112.64</v>
      </c>
      <c r="G70" s="61">
        <v>266.07</v>
      </c>
      <c r="H70" s="61">
        <v>275.18</v>
      </c>
      <c r="I70" s="61">
        <v>302.52999999999997</v>
      </c>
      <c r="J70" s="61">
        <v>312.79000000000002</v>
      </c>
      <c r="K70" s="61">
        <v>251.25</v>
      </c>
      <c r="L70" s="61">
        <v>255.81</v>
      </c>
      <c r="M70" s="61">
        <v>245.56</v>
      </c>
      <c r="N70" s="61">
        <v>261.51</v>
      </c>
      <c r="O70" s="61">
        <v>288.86</v>
      </c>
      <c r="P70" s="61">
        <v>311.64999999999998</v>
      </c>
      <c r="Q70" s="61">
        <v>318.48</v>
      </c>
      <c r="R70" s="61">
        <v>345.83</v>
      </c>
      <c r="S70" s="61">
        <v>297.97000000000003</v>
      </c>
      <c r="T70" s="61">
        <v>329.88</v>
      </c>
      <c r="U70" s="61">
        <v>331.02</v>
      </c>
      <c r="V70" s="61">
        <v>368.62</v>
      </c>
      <c r="W70" s="61">
        <v>344.69</v>
      </c>
      <c r="X70" s="61">
        <v>385.71</v>
      </c>
      <c r="Y70" s="61">
        <v>358.37</v>
      </c>
      <c r="Z70" s="61">
        <v>402.81</v>
      </c>
      <c r="AA70" s="61">
        <v>459.78</v>
      </c>
      <c r="AB70" s="61">
        <v>474.6</v>
      </c>
      <c r="AC70" s="61">
        <v>581.71</v>
      </c>
      <c r="AD70" s="61">
        <v>214.79</v>
      </c>
    </row>
    <row r="71" spans="1:30" ht="15.75" x14ac:dyDescent="0.25">
      <c r="A71" s="1" t="s">
        <v>5</v>
      </c>
      <c r="B71" s="54">
        <v>10029680600</v>
      </c>
      <c r="C71" s="55" t="s">
        <v>222</v>
      </c>
      <c r="D71" s="55" t="s">
        <v>223</v>
      </c>
      <c r="E71" s="61">
        <v>106.91</v>
      </c>
      <c r="F71" s="61">
        <v>106.91</v>
      </c>
      <c r="G71" s="61">
        <v>255.2</v>
      </c>
      <c r="H71" s="61">
        <v>264.52999999999997</v>
      </c>
      <c r="I71" s="61">
        <v>292.51</v>
      </c>
      <c r="J71" s="61">
        <v>303.01</v>
      </c>
      <c r="K71" s="61">
        <v>240.05</v>
      </c>
      <c r="L71" s="61">
        <v>244.71</v>
      </c>
      <c r="M71" s="61">
        <v>234.21</v>
      </c>
      <c r="N71" s="61">
        <v>250.53</v>
      </c>
      <c r="O71" s="61">
        <v>278.52</v>
      </c>
      <c r="P71" s="61">
        <v>301.83999999999997</v>
      </c>
      <c r="Q71" s="61">
        <v>308.85000000000002</v>
      </c>
      <c r="R71" s="61">
        <v>336.83</v>
      </c>
      <c r="S71" s="61">
        <v>287.85000000000002</v>
      </c>
      <c r="T71" s="61">
        <v>320.5</v>
      </c>
      <c r="U71" s="61">
        <v>321.67</v>
      </c>
      <c r="V71" s="61">
        <v>360.15</v>
      </c>
      <c r="W71" s="61">
        <v>335.66</v>
      </c>
      <c r="X71" s="61">
        <v>377.64</v>
      </c>
      <c r="Y71" s="61">
        <v>349.66</v>
      </c>
      <c r="Z71" s="61">
        <v>395.13</v>
      </c>
      <c r="AA71" s="61">
        <v>453.44</v>
      </c>
      <c r="AB71" s="61">
        <v>468.61</v>
      </c>
      <c r="AC71" s="61">
        <v>578.22</v>
      </c>
      <c r="AD71" s="61">
        <v>202.73</v>
      </c>
    </row>
    <row r="72" spans="1:30" ht="15.75" x14ac:dyDescent="0.25">
      <c r="A72" s="1" t="s">
        <v>5</v>
      </c>
      <c r="B72" s="54">
        <v>47045837400</v>
      </c>
      <c r="C72" s="55" t="s">
        <v>225</v>
      </c>
      <c r="D72" s="55" t="s">
        <v>226</v>
      </c>
      <c r="E72" s="61">
        <v>107.2</v>
      </c>
      <c r="F72" s="61">
        <v>107.2</v>
      </c>
      <c r="G72" s="61">
        <v>263.35000000000002</v>
      </c>
      <c r="H72" s="61">
        <v>273.54000000000002</v>
      </c>
      <c r="I72" s="61">
        <v>304.10000000000002</v>
      </c>
      <c r="J72" s="61">
        <v>315.56</v>
      </c>
      <c r="K72" s="61">
        <v>246.8</v>
      </c>
      <c r="L72" s="61">
        <v>251.89</v>
      </c>
      <c r="M72" s="61">
        <v>240.43</v>
      </c>
      <c r="N72" s="61">
        <v>258.26</v>
      </c>
      <c r="O72" s="61">
        <v>288.82</v>
      </c>
      <c r="P72" s="61">
        <v>314.29000000000002</v>
      </c>
      <c r="Q72" s="61">
        <v>321.94</v>
      </c>
      <c r="R72" s="61">
        <v>352.5</v>
      </c>
      <c r="S72" s="61">
        <v>299.01</v>
      </c>
      <c r="T72" s="61">
        <v>334.67</v>
      </c>
      <c r="U72" s="61">
        <v>335.94</v>
      </c>
      <c r="V72" s="61">
        <v>377.97</v>
      </c>
      <c r="W72" s="61">
        <v>351.22</v>
      </c>
      <c r="X72" s="61">
        <v>397.07</v>
      </c>
      <c r="Y72" s="61">
        <v>366.5</v>
      </c>
      <c r="Z72" s="61">
        <v>416.17</v>
      </c>
      <c r="AA72" s="61">
        <v>479.85</v>
      </c>
      <c r="AB72" s="61">
        <v>496.4</v>
      </c>
      <c r="AC72" s="61">
        <v>616.1</v>
      </c>
      <c r="AD72" s="61">
        <v>206.05</v>
      </c>
    </row>
    <row r="73" spans="1:30" ht="15.75" x14ac:dyDescent="0.25">
      <c r="A73" s="1" t="s">
        <v>5</v>
      </c>
      <c r="B73" s="54">
        <v>10026679300</v>
      </c>
      <c r="C73" s="55" t="s">
        <v>228</v>
      </c>
      <c r="D73" s="55" t="s">
        <v>229</v>
      </c>
      <c r="E73" s="61">
        <v>115.95</v>
      </c>
      <c r="F73" s="61">
        <v>115.95</v>
      </c>
      <c r="G73" s="61">
        <v>263.57</v>
      </c>
      <c r="H73" s="61">
        <v>273.62</v>
      </c>
      <c r="I73" s="61">
        <v>303.75</v>
      </c>
      <c r="J73" s="61">
        <v>315.05</v>
      </c>
      <c r="K73" s="61">
        <v>247.25</v>
      </c>
      <c r="L73" s="61">
        <v>252.27</v>
      </c>
      <c r="M73" s="61">
        <v>240.97</v>
      </c>
      <c r="N73" s="61">
        <v>258.55</v>
      </c>
      <c r="O73" s="61">
        <v>288.69</v>
      </c>
      <c r="P73" s="61">
        <v>313.79000000000002</v>
      </c>
      <c r="Q73" s="61">
        <v>321.33</v>
      </c>
      <c r="R73" s="61">
        <v>351.46</v>
      </c>
      <c r="S73" s="61">
        <v>298.73</v>
      </c>
      <c r="T73" s="61">
        <v>333.89</v>
      </c>
      <c r="U73" s="61">
        <v>335.14</v>
      </c>
      <c r="V73" s="61">
        <v>376.57</v>
      </c>
      <c r="W73" s="61">
        <v>350.21</v>
      </c>
      <c r="X73" s="61">
        <v>395.41</v>
      </c>
      <c r="Y73" s="61">
        <v>365.28</v>
      </c>
      <c r="Z73" s="61">
        <v>414.25</v>
      </c>
      <c r="AA73" s="61">
        <v>477.02</v>
      </c>
      <c r="AB73" s="61">
        <v>493.34</v>
      </c>
      <c r="AC73" s="61">
        <v>611.37</v>
      </c>
      <c r="AD73" s="61">
        <v>207.07</v>
      </c>
    </row>
    <row r="74" spans="1:30" ht="15.75" x14ac:dyDescent="0.25">
      <c r="A74" s="1" t="s">
        <v>5</v>
      </c>
      <c r="B74" s="54">
        <v>10029505601</v>
      </c>
      <c r="C74" s="55" t="s">
        <v>228</v>
      </c>
      <c r="D74" s="55" t="s">
        <v>231</v>
      </c>
      <c r="E74" s="61">
        <v>105.44</v>
      </c>
      <c r="F74" s="61">
        <v>105.44</v>
      </c>
      <c r="G74" s="61">
        <v>243.01</v>
      </c>
      <c r="H74" s="61">
        <v>251.36</v>
      </c>
      <c r="I74" s="61">
        <v>276.41000000000003</v>
      </c>
      <c r="J74" s="61">
        <v>285.8</v>
      </c>
      <c r="K74" s="61">
        <v>229.44</v>
      </c>
      <c r="L74" s="61">
        <v>233.61</v>
      </c>
      <c r="M74" s="61">
        <v>224.23</v>
      </c>
      <c r="N74" s="61">
        <v>238.84</v>
      </c>
      <c r="O74" s="61">
        <v>263.88</v>
      </c>
      <c r="P74" s="61">
        <v>284.75</v>
      </c>
      <c r="Q74" s="61">
        <v>291.02</v>
      </c>
      <c r="R74" s="61">
        <v>316.07</v>
      </c>
      <c r="S74" s="61">
        <v>272.23</v>
      </c>
      <c r="T74" s="61">
        <v>301.45</v>
      </c>
      <c r="U74" s="61">
        <v>302.5</v>
      </c>
      <c r="V74" s="61">
        <v>336.94</v>
      </c>
      <c r="W74" s="61">
        <v>315.02</v>
      </c>
      <c r="X74" s="61">
        <v>352.59</v>
      </c>
      <c r="Y74" s="61">
        <v>327.55</v>
      </c>
      <c r="Z74" s="61">
        <v>368.25</v>
      </c>
      <c r="AA74" s="61">
        <v>420.43</v>
      </c>
      <c r="AB74" s="61">
        <v>434</v>
      </c>
      <c r="AC74" s="61">
        <v>532.1</v>
      </c>
      <c r="AD74" s="61">
        <v>196.04</v>
      </c>
    </row>
    <row r="75" spans="1:30" ht="15.75" x14ac:dyDescent="0.25">
      <c r="A75" s="1" t="s">
        <v>5</v>
      </c>
      <c r="B75" s="54">
        <v>10029591701</v>
      </c>
      <c r="C75" s="55" t="s">
        <v>233</v>
      </c>
      <c r="D75" s="55" t="s">
        <v>234</v>
      </c>
      <c r="E75" s="61">
        <v>105.53</v>
      </c>
      <c r="F75" s="61">
        <v>105.53</v>
      </c>
      <c r="G75" s="61">
        <v>230.51</v>
      </c>
      <c r="H75" s="61">
        <v>237.98</v>
      </c>
      <c r="I75" s="61">
        <v>260.39999999999998</v>
      </c>
      <c r="J75" s="61">
        <v>268.79000000000002</v>
      </c>
      <c r="K75" s="61">
        <v>218.37</v>
      </c>
      <c r="L75" s="61">
        <v>222.1</v>
      </c>
      <c r="M75" s="61">
        <v>213.7</v>
      </c>
      <c r="N75" s="61">
        <v>226.77</v>
      </c>
      <c r="O75" s="61">
        <v>249.19</v>
      </c>
      <c r="P75" s="61">
        <v>267.86</v>
      </c>
      <c r="Q75" s="61">
        <v>273.47000000000003</v>
      </c>
      <c r="R75" s="61">
        <v>295.88</v>
      </c>
      <c r="S75" s="61">
        <v>256.66000000000003</v>
      </c>
      <c r="T75" s="61">
        <v>282.81</v>
      </c>
      <c r="U75" s="61">
        <v>283.74</v>
      </c>
      <c r="V75" s="61">
        <v>314.55</v>
      </c>
      <c r="W75" s="61">
        <v>294.95</v>
      </c>
      <c r="X75" s="61">
        <v>328.57</v>
      </c>
      <c r="Y75" s="61">
        <v>306.14999999999998</v>
      </c>
      <c r="Z75" s="61">
        <v>342.57</v>
      </c>
      <c r="AA75" s="61">
        <v>389.26</v>
      </c>
      <c r="AB75" s="61">
        <v>401.4</v>
      </c>
      <c r="AC75" s="61">
        <v>489.18</v>
      </c>
      <c r="AD75" s="61">
        <v>188.49</v>
      </c>
    </row>
    <row r="76" spans="1:30" ht="15.75" x14ac:dyDescent="0.25">
      <c r="A76" s="1" t="s">
        <v>5</v>
      </c>
      <c r="B76" s="54">
        <v>10026679500</v>
      </c>
      <c r="C76" s="55" t="s">
        <v>233</v>
      </c>
      <c r="D76" s="55" t="s">
        <v>236</v>
      </c>
      <c r="E76" s="61">
        <v>109.18</v>
      </c>
      <c r="F76" s="61">
        <v>109.18</v>
      </c>
      <c r="G76" s="61">
        <v>275.68</v>
      </c>
      <c r="H76" s="61">
        <v>285.87</v>
      </c>
      <c r="I76" s="61">
        <v>316.44</v>
      </c>
      <c r="J76" s="61">
        <v>327.89</v>
      </c>
      <c r="K76" s="61">
        <v>259.13</v>
      </c>
      <c r="L76" s="61">
        <v>264.22000000000003</v>
      </c>
      <c r="M76" s="61">
        <v>252.76</v>
      </c>
      <c r="N76" s="61">
        <v>270.58999999999997</v>
      </c>
      <c r="O76" s="61">
        <v>301.14999999999998</v>
      </c>
      <c r="P76" s="61">
        <v>326.62</v>
      </c>
      <c r="Q76" s="61">
        <v>334.27</v>
      </c>
      <c r="R76" s="61">
        <v>364.83</v>
      </c>
      <c r="S76" s="61">
        <v>311.33999999999997</v>
      </c>
      <c r="T76" s="61">
        <v>347</v>
      </c>
      <c r="U76" s="61">
        <v>348.27</v>
      </c>
      <c r="V76" s="61">
        <v>390.3</v>
      </c>
      <c r="W76" s="61">
        <v>363.56</v>
      </c>
      <c r="X76" s="61">
        <v>409.4</v>
      </c>
      <c r="Y76" s="61">
        <v>378.83</v>
      </c>
      <c r="Z76" s="61">
        <v>428.5</v>
      </c>
      <c r="AA76" s="61">
        <v>492.18</v>
      </c>
      <c r="AB76" s="61">
        <v>508.73</v>
      </c>
      <c r="AC76" s="61">
        <v>628.42999999999995</v>
      </c>
      <c r="AD76" s="61">
        <v>218.38</v>
      </c>
    </row>
    <row r="77" spans="1:30" ht="15.75" x14ac:dyDescent="0.25">
      <c r="A77" s="1" t="s">
        <v>5</v>
      </c>
      <c r="B77" s="54">
        <v>47063058300</v>
      </c>
      <c r="C77" s="55" t="s">
        <v>238</v>
      </c>
      <c r="D77" s="55" t="s">
        <v>239</v>
      </c>
      <c r="E77" s="61">
        <v>110.33</v>
      </c>
      <c r="F77" s="61">
        <v>110.33</v>
      </c>
      <c r="G77" s="61">
        <v>253.86</v>
      </c>
      <c r="H77" s="61">
        <v>262.77999999999997</v>
      </c>
      <c r="I77" s="61">
        <v>289.52</v>
      </c>
      <c r="J77" s="61">
        <v>299.54000000000002</v>
      </c>
      <c r="K77" s="61">
        <v>239.37</v>
      </c>
      <c r="L77" s="61">
        <v>243.83</v>
      </c>
      <c r="M77" s="61">
        <v>233.8</v>
      </c>
      <c r="N77" s="61">
        <v>249.4</v>
      </c>
      <c r="O77" s="61">
        <v>276.14999999999998</v>
      </c>
      <c r="P77" s="61">
        <v>298.43</v>
      </c>
      <c r="Q77" s="61">
        <v>305.12</v>
      </c>
      <c r="R77" s="61">
        <v>331.86</v>
      </c>
      <c r="S77" s="61">
        <v>285.07</v>
      </c>
      <c r="T77" s="61">
        <v>316.26</v>
      </c>
      <c r="U77" s="61">
        <v>317.38</v>
      </c>
      <c r="V77" s="61">
        <v>354.15</v>
      </c>
      <c r="W77" s="61">
        <v>330.75</v>
      </c>
      <c r="X77" s="61">
        <v>370.87</v>
      </c>
      <c r="Y77" s="61">
        <v>344.12</v>
      </c>
      <c r="Z77" s="61">
        <v>387.58</v>
      </c>
      <c r="AA77" s="61">
        <v>443.3</v>
      </c>
      <c r="AB77" s="61">
        <v>457.79</v>
      </c>
      <c r="AC77" s="61">
        <v>562.53</v>
      </c>
      <c r="AD77" s="61">
        <v>203.72</v>
      </c>
    </row>
    <row r="78" spans="1:30" ht="15.75" x14ac:dyDescent="0.25">
      <c r="A78" s="1" t="s">
        <v>5</v>
      </c>
      <c r="B78" s="54">
        <v>10026754900</v>
      </c>
      <c r="C78" s="55" t="s">
        <v>241</v>
      </c>
      <c r="D78" s="55" t="s">
        <v>242</v>
      </c>
      <c r="E78" s="61">
        <v>106.42</v>
      </c>
      <c r="F78" s="61">
        <v>106.42</v>
      </c>
      <c r="G78" s="61">
        <v>257.89999999999998</v>
      </c>
      <c r="H78" s="61">
        <v>267.01</v>
      </c>
      <c r="I78" s="61">
        <v>294.33</v>
      </c>
      <c r="J78" s="61">
        <v>304.58</v>
      </c>
      <c r="K78" s="61">
        <v>243.1</v>
      </c>
      <c r="L78" s="61">
        <v>247.65</v>
      </c>
      <c r="M78" s="61">
        <v>237.41</v>
      </c>
      <c r="N78" s="61">
        <v>253.35</v>
      </c>
      <c r="O78" s="61">
        <v>280.67</v>
      </c>
      <c r="P78" s="61">
        <v>303.44</v>
      </c>
      <c r="Q78" s="61">
        <v>310.27</v>
      </c>
      <c r="R78" s="61">
        <v>337.59</v>
      </c>
      <c r="S78" s="61">
        <v>289.77999999999997</v>
      </c>
      <c r="T78" s="61">
        <v>321.66000000000003</v>
      </c>
      <c r="U78" s="61">
        <v>322.79000000000002</v>
      </c>
      <c r="V78" s="61">
        <v>360.36</v>
      </c>
      <c r="W78" s="61">
        <v>336.46</v>
      </c>
      <c r="X78" s="61">
        <v>377.44</v>
      </c>
      <c r="Y78" s="61">
        <v>350.12</v>
      </c>
      <c r="Z78" s="61">
        <v>394.53</v>
      </c>
      <c r="AA78" s="61">
        <v>451.45</v>
      </c>
      <c r="AB78" s="61">
        <v>466.26</v>
      </c>
      <c r="AC78" s="61">
        <v>573.28</v>
      </c>
      <c r="AD78" s="61">
        <v>206.66</v>
      </c>
    </row>
    <row r="79" spans="1:30" ht="15.75" x14ac:dyDescent="0.25">
      <c r="A79" s="1" t="s">
        <v>5</v>
      </c>
      <c r="B79" s="54">
        <v>10029680700</v>
      </c>
      <c r="C79" s="55" t="s">
        <v>244</v>
      </c>
      <c r="D79" s="55" t="s">
        <v>245</v>
      </c>
      <c r="E79" s="61">
        <v>106.86</v>
      </c>
      <c r="F79" s="61">
        <v>106.86</v>
      </c>
      <c r="G79" s="61">
        <v>240.15</v>
      </c>
      <c r="H79" s="61">
        <v>249.33</v>
      </c>
      <c r="I79" s="61">
        <v>276.88</v>
      </c>
      <c r="J79" s="61">
        <v>287.2</v>
      </c>
      <c r="K79" s="61">
        <v>225.23</v>
      </c>
      <c r="L79" s="61">
        <v>229.81</v>
      </c>
      <c r="M79" s="61">
        <v>219.49</v>
      </c>
      <c r="N79" s="61">
        <v>235.55</v>
      </c>
      <c r="O79" s="61">
        <v>263.10000000000002</v>
      </c>
      <c r="P79" s="61">
        <v>286.06</v>
      </c>
      <c r="Q79" s="61">
        <v>292.94</v>
      </c>
      <c r="R79" s="61">
        <v>320.49</v>
      </c>
      <c r="S79" s="61">
        <v>272.29000000000002</v>
      </c>
      <c r="T79" s="61">
        <v>304.43</v>
      </c>
      <c r="U79" s="61">
        <v>305.57</v>
      </c>
      <c r="V79" s="61">
        <v>343.45</v>
      </c>
      <c r="W79" s="61">
        <v>319.33999999999997</v>
      </c>
      <c r="X79" s="61">
        <v>360.67</v>
      </c>
      <c r="Y79" s="61">
        <v>333.12</v>
      </c>
      <c r="Z79" s="61">
        <v>377.88</v>
      </c>
      <c r="AA79" s="61">
        <v>435.27</v>
      </c>
      <c r="AB79" s="61">
        <v>450.2</v>
      </c>
      <c r="AC79" s="61">
        <v>558.09</v>
      </c>
      <c r="AD79" s="61">
        <v>188.5</v>
      </c>
    </row>
    <row r="80" spans="1:30" ht="15.75" x14ac:dyDescent="0.25">
      <c r="A80" s="1" t="s">
        <v>5</v>
      </c>
      <c r="B80" s="54">
        <v>10026867000</v>
      </c>
      <c r="C80" s="55" t="s">
        <v>247</v>
      </c>
      <c r="D80" s="55" t="s">
        <v>248</v>
      </c>
      <c r="E80" s="61">
        <v>107.09</v>
      </c>
      <c r="F80" s="61">
        <v>107.09</v>
      </c>
      <c r="G80" s="61">
        <v>238.41</v>
      </c>
      <c r="H80" s="61">
        <v>247.85</v>
      </c>
      <c r="I80" s="61">
        <v>276.16000000000003</v>
      </c>
      <c r="J80" s="61">
        <v>286.77999999999997</v>
      </c>
      <c r="K80" s="61">
        <v>223.08</v>
      </c>
      <c r="L80" s="61">
        <v>227.8</v>
      </c>
      <c r="M80" s="61">
        <v>217.18</v>
      </c>
      <c r="N80" s="61">
        <v>233.69</v>
      </c>
      <c r="O80" s="61">
        <v>262</v>
      </c>
      <c r="P80" s="61">
        <v>285.60000000000002</v>
      </c>
      <c r="Q80" s="61">
        <v>292.67</v>
      </c>
      <c r="R80" s="61">
        <v>320.98</v>
      </c>
      <c r="S80" s="61">
        <v>271.44</v>
      </c>
      <c r="T80" s="61">
        <v>304.47000000000003</v>
      </c>
      <c r="U80" s="61">
        <v>305.64</v>
      </c>
      <c r="V80" s="61">
        <v>344.57</v>
      </c>
      <c r="W80" s="61">
        <v>319.8</v>
      </c>
      <c r="X80" s="61">
        <v>362.26</v>
      </c>
      <c r="Y80" s="61">
        <v>333.95</v>
      </c>
      <c r="Z80" s="61">
        <v>379.95</v>
      </c>
      <c r="AA80" s="61">
        <v>438.93</v>
      </c>
      <c r="AB80" s="61">
        <v>454.26</v>
      </c>
      <c r="AC80" s="61">
        <v>565.14</v>
      </c>
      <c r="AD80" s="61">
        <v>185.34</v>
      </c>
    </row>
    <row r="81" spans="1:30" ht="15.75" x14ac:dyDescent="0.25">
      <c r="A81" s="1" t="s">
        <v>5</v>
      </c>
      <c r="B81" s="54">
        <v>10025623202</v>
      </c>
      <c r="C81" s="55" t="s">
        <v>253</v>
      </c>
      <c r="D81" s="55" t="s">
        <v>254</v>
      </c>
      <c r="E81" s="61">
        <v>110.79</v>
      </c>
      <c r="F81" s="61">
        <v>110.79</v>
      </c>
      <c r="G81" s="61">
        <v>274.77999999999997</v>
      </c>
      <c r="H81" s="61">
        <v>284.97000000000003</v>
      </c>
      <c r="I81" s="61">
        <v>315.52999999999997</v>
      </c>
      <c r="J81" s="61">
        <v>326.99</v>
      </c>
      <c r="K81" s="61">
        <v>258.23</v>
      </c>
      <c r="L81" s="61">
        <v>263.32</v>
      </c>
      <c r="M81" s="61">
        <v>251.85</v>
      </c>
      <c r="N81" s="61">
        <v>269.69</v>
      </c>
      <c r="O81" s="61">
        <v>300.25</v>
      </c>
      <c r="P81" s="61">
        <v>325.72000000000003</v>
      </c>
      <c r="Q81" s="61">
        <v>333.36</v>
      </c>
      <c r="R81" s="61">
        <v>363.93</v>
      </c>
      <c r="S81" s="61">
        <v>310.44</v>
      </c>
      <c r="T81" s="61">
        <v>346.09</v>
      </c>
      <c r="U81" s="61">
        <v>347.37</v>
      </c>
      <c r="V81" s="61">
        <v>389.4</v>
      </c>
      <c r="W81" s="61">
        <v>362.65</v>
      </c>
      <c r="X81" s="61">
        <v>408.5</v>
      </c>
      <c r="Y81" s="61">
        <v>377.93</v>
      </c>
      <c r="Z81" s="61">
        <v>427.6</v>
      </c>
      <c r="AA81" s="61">
        <v>491.27</v>
      </c>
      <c r="AB81" s="61">
        <v>507.83</v>
      </c>
      <c r="AC81" s="61">
        <v>627.53</v>
      </c>
      <c r="AD81" s="61">
        <v>217.47</v>
      </c>
    </row>
    <row r="82" spans="1:30" ht="15.75" x14ac:dyDescent="0.25">
      <c r="A82" s="1" t="s">
        <v>5</v>
      </c>
      <c r="B82" s="54">
        <v>10029620500</v>
      </c>
      <c r="C82" s="55" t="s">
        <v>256</v>
      </c>
      <c r="D82" s="55" t="s">
        <v>257</v>
      </c>
      <c r="E82" s="61">
        <v>113.27</v>
      </c>
      <c r="F82" s="61">
        <v>113.27</v>
      </c>
      <c r="G82" s="61">
        <v>226.62</v>
      </c>
      <c r="H82" s="61">
        <v>234.44</v>
      </c>
      <c r="I82" s="61">
        <v>257.89</v>
      </c>
      <c r="J82" s="61">
        <v>266.67</v>
      </c>
      <c r="K82" s="61">
        <v>213.92</v>
      </c>
      <c r="L82" s="61">
        <v>217.83</v>
      </c>
      <c r="M82" s="61">
        <v>209.04</v>
      </c>
      <c r="N82" s="61">
        <v>222.72</v>
      </c>
      <c r="O82" s="61">
        <v>246.16</v>
      </c>
      <c r="P82" s="61">
        <v>265.7</v>
      </c>
      <c r="Q82" s="61">
        <v>271.57</v>
      </c>
      <c r="R82" s="61">
        <v>295.01</v>
      </c>
      <c r="S82" s="61">
        <v>253.97</v>
      </c>
      <c r="T82" s="61">
        <v>281.33</v>
      </c>
      <c r="U82" s="61">
        <v>282.31</v>
      </c>
      <c r="V82" s="61">
        <v>314.55</v>
      </c>
      <c r="W82" s="61">
        <v>294.02999999999997</v>
      </c>
      <c r="X82" s="61">
        <v>329.2</v>
      </c>
      <c r="Y82" s="61">
        <v>305.76</v>
      </c>
      <c r="Z82" s="61">
        <v>343.86</v>
      </c>
      <c r="AA82" s="61">
        <v>392.71</v>
      </c>
      <c r="AB82" s="61">
        <v>405.41</v>
      </c>
      <c r="AC82" s="61">
        <v>497.25</v>
      </c>
      <c r="AD82" s="61">
        <v>182.66</v>
      </c>
    </row>
    <row r="83" spans="1:30" ht="15.75" x14ac:dyDescent="0.25">
      <c r="A83" s="1" t="s">
        <v>5</v>
      </c>
      <c r="B83" s="54">
        <v>47077931900</v>
      </c>
      <c r="C83" s="55" t="s">
        <v>259</v>
      </c>
      <c r="D83" s="55" t="s">
        <v>260</v>
      </c>
      <c r="E83" s="61">
        <v>107.33</v>
      </c>
      <c r="F83" s="61">
        <v>107.33</v>
      </c>
      <c r="G83" s="61">
        <v>207.24</v>
      </c>
      <c r="H83" s="61">
        <v>215.02</v>
      </c>
      <c r="I83" s="61">
        <v>238.36</v>
      </c>
      <c r="J83" s="61">
        <v>247.12</v>
      </c>
      <c r="K83" s="61">
        <v>194.6</v>
      </c>
      <c r="L83" s="61">
        <v>198.48</v>
      </c>
      <c r="M83" s="61">
        <v>189.73</v>
      </c>
      <c r="N83" s="61">
        <v>203.35</v>
      </c>
      <c r="O83" s="61">
        <v>226.7</v>
      </c>
      <c r="P83" s="61">
        <v>246.15</v>
      </c>
      <c r="Q83" s="61">
        <v>251.99</v>
      </c>
      <c r="R83" s="61">
        <v>275.33</v>
      </c>
      <c r="S83" s="61">
        <v>234.48</v>
      </c>
      <c r="T83" s="61">
        <v>261.72000000000003</v>
      </c>
      <c r="U83" s="61">
        <v>262.68</v>
      </c>
      <c r="V83" s="61">
        <v>294.79000000000002</v>
      </c>
      <c r="W83" s="61">
        <v>274.36</v>
      </c>
      <c r="X83" s="61">
        <v>309.38</v>
      </c>
      <c r="Y83" s="61">
        <v>286.02999999999997</v>
      </c>
      <c r="Z83" s="61">
        <v>323.97000000000003</v>
      </c>
      <c r="AA83" s="61">
        <v>372.6</v>
      </c>
      <c r="AB83" s="61">
        <v>385.24</v>
      </c>
      <c r="AC83" s="61">
        <v>476.68</v>
      </c>
      <c r="AD83" s="61">
        <v>163.47</v>
      </c>
    </row>
    <row r="84" spans="1:30" ht="15.75" x14ac:dyDescent="0.25">
      <c r="A84" s="1" t="s">
        <v>5</v>
      </c>
      <c r="B84" s="54">
        <v>10026775702</v>
      </c>
      <c r="C84" s="55" t="s">
        <v>262</v>
      </c>
      <c r="D84" s="55" t="s">
        <v>263</v>
      </c>
      <c r="E84" s="61">
        <v>110.11</v>
      </c>
      <c r="F84" s="61">
        <v>110.11</v>
      </c>
      <c r="G84" s="61">
        <v>231.57</v>
      </c>
      <c r="H84" s="61">
        <v>239.61</v>
      </c>
      <c r="I84" s="61">
        <v>263.74</v>
      </c>
      <c r="J84" s="61">
        <v>272.77999999999997</v>
      </c>
      <c r="K84" s="61">
        <v>218.5</v>
      </c>
      <c r="L84" s="61">
        <v>222.52</v>
      </c>
      <c r="M84" s="61">
        <v>213.47</v>
      </c>
      <c r="N84" s="61">
        <v>227.54</v>
      </c>
      <c r="O84" s="61">
        <v>251.67</v>
      </c>
      <c r="P84" s="61">
        <v>271.79000000000002</v>
      </c>
      <c r="Q84" s="61">
        <v>277.81</v>
      </c>
      <c r="R84" s="61">
        <v>301.94</v>
      </c>
      <c r="S84" s="61">
        <v>259.72000000000003</v>
      </c>
      <c r="T84" s="61">
        <v>287.87</v>
      </c>
      <c r="U84" s="61">
        <v>288.87</v>
      </c>
      <c r="V84" s="61">
        <v>322.05</v>
      </c>
      <c r="W84" s="61">
        <v>300.93</v>
      </c>
      <c r="X84" s="61">
        <v>337.13</v>
      </c>
      <c r="Y84" s="61">
        <v>313</v>
      </c>
      <c r="Z84" s="61">
        <v>352.2</v>
      </c>
      <c r="AA84" s="61">
        <v>402.47</v>
      </c>
      <c r="AB84" s="61">
        <v>415.54</v>
      </c>
      <c r="AC84" s="61">
        <v>510.04</v>
      </c>
      <c r="AD84" s="61">
        <v>186.33</v>
      </c>
    </row>
    <row r="85" spans="1:30" ht="15.75" x14ac:dyDescent="0.25">
      <c r="A85" s="1" t="s">
        <v>5</v>
      </c>
      <c r="B85" s="54">
        <v>10026103400</v>
      </c>
      <c r="C85" s="55" t="s">
        <v>265</v>
      </c>
      <c r="D85" s="55" t="s">
        <v>266</v>
      </c>
      <c r="E85" s="61">
        <v>113.18</v>
      </c>
      <c r="F85" s="61">
        <v>113.18</v>
      </c>
      <c r="G85" s="61">
        <v>234.69</v>
      </c>
      <c r="H85" s="61">
        <v>243.1</v>
      </c>
      <c r="I85" s="61">
        <v>268.32</v>
      </c>
      <c r="J85" s="61">
        <v>277.77</v>
      </c>
      <c r="K85" s="61">
        <v>221.03</v>
      </c>
      <c r="L85" s="61">
        <v>225.24</v>
      </c>
      <c r="M85" s="61">
        <v>215.77</v>
      </c>
      <c r="N85" s="61">
        <v>230.49</v>
      </c>
      <c r="O85" s="61">
        <v>255.7</v>
      </c>
      <c r="P85" s="61">
        <v>276.73</v>
      </c>
      <c r="Q85" s="61">
        <v>283.02</v>
      </c>
      <c r="R85" s="61">
        <v>308.25</v>
      </c>
      <c r="S85" s="61">
        <v>264.11</v>
      </c>
      <c r="T85" s="61">
        <v>293.52999999999997</v>
      </c>
      <c r="U85" s="61">
        <v>294.58999999999997</v>
      </c>
      <c r="V85" s="61">
        <v>329.26</v>
      </c>
      <c r="W85" s="61">
        <v>307.19</v>
      </c>
      <c r="X85" s="61">
        <v>345.02</v>
      </c>
      <c r="Y85" s="61">
        <v>319.81</v>
      </c>
      <c r="Z85" s="61">
        <v>360.78</v>
      </c>
      <c r="AA85" s="61">
        <v>413.33</v>
      </c>
      <c r="AB85" s="61">
        <v>426.99</v>
      </c>
      <c r="AC85" s="61">
        <v>525.76</v>
      </c>
      <c r="AD85" s="61">
        <v>187.41</v>
      </c>
    </row>
    <row r="86" spans="1:30" ht="15.75" x14ac:dyDescent="0.25">
      <c r="A86" s="1" t="s">
        <v>5</v>
      </c>
      <c r="B86" s="54">
        <v>10028836200</v>
      </c>
      <c r="C86" s="55" t="s">
        <v>268</v>
      </c>
      <c r="D86" s="55" t="s">
        <v>269</v>
      </c>
      <c r="E86" s="61">
        <v>113.17</v>
      </c>
      <c r="F86" s="61">
        <v>113.17</v>
      </c>
      <c r="G86" s="61">
        <v>256.77999999999997</v>
      </c>
      <c r="H86" s="61">
        <v>266.97000000000003</v>
      </c>
      <c r="I86" s="61">
        <v>297.52999999999997</v>
      </c>
      <c r="J86" s="61">
        <v>308.99</v>
      </c>
      <c r="K86" s="61">
        <v>240.23</v>
      </c>
      <c r="L86" s="61">
        <v>245.32</v>
      </c>
      <c r="M86" s="61">
        <v>233.85</v>
      </c>
      <c r="N86" s="61">
        <v>251.68</v>
      </c>
      <c r="O86" s="61">
        <v>282.25</v>
      </c>
      <c r="P86" s="61">
        <v>307.70999999999998</v>
      </c>
      <c r="Q86" s="61">
        <v>315.36</v>
      </c>
      <c r="R86" s="61">
        <v>345.92</v>
      </c>
      <c r="S86" s="61">
        <v>292.44</v>
      </c>
      <c r="T86" s="61">
        <v>328.09</v>
      </c>
      <c r="U86" s="61">
        <v>329.37</v>
      </c>
      <c r="V86" s="61">
        <v>371.39</v>
      </c>
      <c r="W86" s="61">
        <v>344.65</v>
      </c>
      <c r="X86" s="61">
        <v>390.5</v>
      </c>
      <c r="Y86" s="61">
        <v>359.93</v>
      </c>
      <c r="Z86" s="61">
        <v>409.59</v>
      </c>
      <c r="AA86" s="61">
        <v>473.27</v>
      </c>
      <c r="AB86" s="61">
        <v>489.83</v>
      </c>
      <c r="AC86" s="61">
        <v>609.53</v>
      </c>
      <c r="AD86" s="61">
        <v>199.47</v>
      </c>
    </row>
    <row r="87" spans="1:30" ht="15.75" x14ac:dyDescent="0.25">
      <c r="A87" s="1" t="s">
        <v>5</v>
      </c>
      <c r="B87" s="54">
        <v>10026598801</v>
      </c>
      <c r="C87" s="55" t="s">
        <v>271</v>
      </c>
      <c r="D87" s="55" t="s">
        <v>272</v>
      </c>
      <c r="E87" s="61">
        <v>110.79</v>
      </c>
      <c r="F87" s="61">
        <v>110.79</v>
      </c>
      <c r="G87" s="61">
        <v>292.45999999999998</v>
      </c>
      <c r="H87" s="61">
        <v>302.64999999999998</v>
      </c>
      <c r="I87" s="61">
        <v>333.21</v>
      </c>
      <c r="J87" s="61">
        <v>344.67</v>
      </c>
      <c r="K87" s="61">
        <v>275.91000000000003</v>
      </c>
      <c r="L87" s="61">
        <v>281</v>
      </c>
      <c r="M87" s="61">
        <v>269.52999999999997</v>
      </c>
      <c r="N87" s="61">
        <v>287.37</v>
      </c>
      <c r="O87" s="61">
        <v>317.93</v>
      </c>
      <c r="P87" s="61">
        <v>343.4</v>
      </c>
      <c r="Q87" s="61">
        <v>351.04</v>
      </c>
      <c r="R87" s="61">
        <v>381.61</v>
      </c>
      <c r="S87" s="61">
        <v>328.12</v>
      </c>
      <c r="T87" s="61">
        <v>363.77</v>
      </c>
      <c r="U87" s="61">
        <v>365.05</v>
      </c>
      <c r="V87" s="61">
        <v>407.08</v>
      </c>
      <c r="W87" s="61">
        <v>380.33</v>
      </c>
      <c r="X87" s="61">
        <v>426.18</v>
      </c>
      <c r="Y87" s="61">
        <v>395.61</v>
      </c>
      <c r="Z87" s="61">
        <v>445.27</v>
      </c>
      <c r="AA87" s="61">
        <v>508.95</v>
      </c>
      <c r="AB87" s="61">
        <v>525.51</v>
      </c>
      <c r="AC87" s="61">
        <v>645.21</v>
      </c>
      <c r="AD87" s="61">
        <v>235.15</v>
      </c>
    </row>
    <row r="88" spans="1:30" ht="15.75" x14ac:dyDescent="0.25">
      <c r="A88" s="1" t="s">
        <v>5</v>
      </c>
      <c r="B88" s="54">
        <v>10025386500</v>
      </c>
      <c r="C88" s="55" t="s">
        <v>274</v>
      </c>
      <c r="D88" s="55" t="s">
        <v>275</v>
      </c>
      <c r="E88" s="61">
        <v>98.91</v>
      </c>
      <c r="F88" s="61">
        <v>98.91</v>
      </c>
      <c r="G88" s="61">
        <v>263.83</v>
      </c>
      <c r="H88" s="61">
        <v>273.94</v>
      </c>
      <c r="I88" s="61">
        <v>304.27</v>
      </c>
      <c r="J88" s="61">
        <v>315.64</v>
      </c>
      <c r="K88" s="61">
        <v>247.41</v>
      </c>
      <c r="L88" s="61">
        <v>252.46</v>
      </c>
      <c r="M88" s="61">
        <v>241.09</v>
      </c>
      <c r="N88" s="61">
        <v>258.77999999999997</v>
      </c>
      <c r="O88" s="61">
        <v>289.10000000000002</v>
      </c>
      <c r="P88" s="61">
        <v>314.37</v>
      </c>
      <c r="Q88" s="61">
        <v>321.95999999999998</v>
      </c>
      <c r="R88" s="61">
        <v>352.29</v>
      </c>
      <c r="S88" s="61">
        <v>299.20999999999998</v>
      </c>
      <c r="T88" s="61">
        <v>334.6</v>
      </c>
      <c r="U88" s="61">
        <v>335.86</v>
      </c>
      <c r="V88" s="61">
        <v>377.56</v>
      </c>
      <c r="W88" s="61">
        <v>351.03</v>
      </c>
      <c r="X88" s="61">
        <v>396.51</v>
      </c>
      <c r="Y88" s="61">
        <v>366.19</v>
      </c>
      <c r="Z88" s="61">
        <v>415.46</v>
      </c>
      <c r="AA88" s="61">
        <v>478.65</v>
      </c>
      <c r="AB88" s="61">
        <v>495.07</v>
      </c>
      <c r="AC88" s="61">
        <v>613.85</v>
      </c>
      <c r="AD88" s="61">
        <v>206.98</v>
      </c>
    </row>
    <row r="89" spans="1:30" ht="15.75" x14ac:dyDescent="0.25">
      <c r="A89" s="1" t="s">
        <v>5</v>
      </c>
      <c r="B89" s="54">
        <v>10026677300</v>
      </c>
      <c r="C89" s="55" t="s">
        <v>277</v>
      </c>
      <c r="D89" s="55" t="s">
        <v>278</v>
      </c>
      <c r="E89" s="61">
        <v>106.71</v>
      </c>
      <c r="F89" s="61">
        <v>106.71</v>
      </c>
      <c r="G89" s="61">
        <v>281.45</v>
      </c>
      <c r="H89" s="61">
        <v>290.91000000000003</v>
      </c>
      <c r="I89" s="61">
        <v>319.3</v>
      </c>
      <c r="J89" s="61">
        <v>329.94</v>
      </c>
      <c r="K89" s="61">
        <v>266.07</v>
      </c>
      <c r="L89" s="61">
        <v>270.8</v>
      </c>
      <c r="M89" s="61">
        <v>260.14999999999998</v>
      </c>
      <c r="N89" s="61">
        <v>276.72000000000003</v>
      </c>
      <c r="O89" s="61">
        <v>305.10000000000002</v>
      </c>
      <c r="P89" s="61">
        <v>328.76</v>
      </c>
      <c r="Q89" s="61">
        <v>335.86</v>
      </c>
      <c r="R89" s="61">
        <v>364.25</v>
      </c>
      <c r="S89" s="61">
        <v>314.56</v>
      </c>
      <c r="T89" s="61">
        <v>347.69</v>
      </c>
      <c r="U89" s="61">
        <v>348.87</v>
      </c>
      <c r="V89" s="61">
        <v>387.9</v>
      </c>
      <c r="W89" s="61">
        <v>363.07</v>
      </c>
      <c r="X89" s="61">
        <v>405.65</v>
      </c>
      <c r="Y89" s="61">
        <v>377.26</v>
      </c>
      <c r="Z89" s="61">
        <v>423.4</v>
      </c>
      <c r="AA89" s="61">
        <v>482.54</v>
      </c>
      <c r="AB89" s="61">
        <v>497.92</v>
      </c>
      <c r="AC89" s="61">
        <v>609.12</v>
      </c>
      <c r="AD89" s="61">
        <v>228.21</v>
      </c>
    </row>
    <row r="90" spans="1:30" ht="15.75" x14ac:dyDescent="0.25">
      <c r="A90" s="1" t="s">
        <v>5</v>
      </c>
      <c r="B90" s="54">
        <v>10027807700</v>
      </c>
      <c r="C90" s="55" t="s">
        <v>280</v>
      </c>
      <c r="D90" s="55" t="s">
        <v>281</v>
      </c>
      <c r="E90" s="61">
        <v>110.79</v>
      </c>
      <c r="F90" s="61">
        <v>110.79</v>
      </c>
      <c r="G90" s="61">
        <v>292.45999999999998</v>
      </c>
      <c r="H90" s="61">
        <v>302.64999999999998</v>
      </c>
      <c r="I90" s="61">
        <v>333.21</v>
      </c>
      <c r="J90" s="61">
        <v>344.67</v>
      </c>
      <c r="K90" s="61">
        <v>275.91000000000003</v>
      </c>
      <c r="L90" s="61">
        <v>281</v>
      </c>
      <c r="M90" s="61">
        <v>269.52999999999997</v>
      </c>
      <c r="N90" s="61">
        <v>287.37</v>
      </c>
      <c r="O90" s="61">
        <v>317.93</v>
      </c>
      <c r="P90" s="61">
        <v>343.4</v>
      </c>
      <c r="Q90" s="61">
        <v>351.04</v>
      </c>
      <c r="R90" s="61">
        <v>381.61</v>
      </c>
      <c r="S90" s="61">
        <v>328.12</v>
      </c>
      <c r="T90" s="61">
        <v>363.77</v>
      </c>
      <c r="U90" s="61">
        <v>365.05</v>
      </c>
      <c r="V90" s="61">
        <v>407.08</v>
      </c>
      <c r="W90" s="61">
        <v>380.33</v>
      </c>
      <c r="X90" s="61">
        <v>426.18</v>
      </c>
      <c r="Y90" s="61">
        <v>395.61</v>
      </c>
      <c r="Z90" s="61">
        <v>445.27</v>
      </c>
      <c r="AA90" s="61">
        <v>508.95</v>
      </c>
      <c r="AB90" s="61">
        <v>525.51</v>
      </c>
      <c r="AC90" s="61">
        <v>645.21</v>
      </c>
      <c r="AD90" s="61">
        <v>235.15</v>
      </c>
    </row>
    <row r="91" spans="1:30" ht="15.75" x14ac:dyDescent="0.25">
      <c r="A91" s="1" t="s">
        <v>5</v>
      </c>
      <c r="B91" s="54">
        <v>10026773800</v>
      </c>
      <c r="C91" s="55" t="s">
        <v>283</v>
      </c>
      <c r="D91" s="55" t="s">
        <v>284</v>
      </c>
      <c r="E91" s="61">
        <v>109.95</v>
      </c>
      <c r="F91" s="61">
        <v>109.95</v>
      </c>
      <c r="G91" s="61">
        <v>245.34</v>
      </c>
      <c r="H91" s="61">
        <v>252.99</v>
      </c>
      <c r="I91" s="61">
        <v>275.98</v>
      </c>
      <c r="J91" s="61">
        <v>284.58</v>
      </c>
      <c r="K91" s="61">
        <v>232.89</v>
      </c>
      <c r="L91" s="61">
        <v>236.72</v>
      </c>
      <c r="M91" s="61">
        <v>228.11</v>
      </c>
      <c r="N91" s="61">
        <v>241.51</v>
      </c>
      <c r="O91" s="61">
        <v>264.49</v>
      </c>
      <c r="P91" s="61">
        <v>283.63</v>
      </c>
      <c r="Q91" s="61">
        <v>289.37</v>
      </c>
      <c r="R91" s="61">
        <v>312.35000000000002</v>
      </c>
      <c r="S91" s="61">
        <v>272.14999999999998</v>
      </c>
      <c r="T91" s="61">
        <v>298.95</v>
      </c>
      <c r="U91" s="61">
        <v>299.91000000000003</v>
      </c>
      <c r="V91" s="61">
        <v>331.49</v>
      </c>
      <c r="W91" s="61">
        <v>311.39</v>
      </c>
      <c r="X91" s="61">
        <v>345.85</v>
      </c>
      <c r="Y91" s="61">
        <v>322.88</v>
      </c>
      <c r="Z91" s="61">
        <v>360.21</v>
      </c>
      <c r="AA91" s="61">
        <v>408.07</v>
      </c>
      <c r="AB91" s="61">
        <v>420.51</v>
      </c>
      <c r="AC91" s="61">
        <v>510.49</v>
      </c>
      <c r="AD91" s="61">
        <v>202.26</v>
      </c>
    </row>
    <row r="92" spans="1:30" ht="15.75" x14ac:dyDescent="0.25">
      <c r="A92" s="1" t="s">
        <v>5</v>
      </c>
      <c r="B92" s="54">
        <v>10026677200</v>
      </c>
      <c r="C92" s="55" t="s">
        <v>286</v>
      </c>
      <c r="D92" s="55" t="s">
        <v>287</v>
      </c>
      <c r="E92" s="61">
        <v>113.19</v>
      </c>
      <c r="F92" s="61">
        <v>113.19</v>
      </c>
      <c r="G92" s="61">
        <v>255.73</v>
      </c>
      <c r="H92" s="61">
        <v>265.02</v>
      </c>
      <c r="I92" s="61">
        <v>292.89999999999998</v>
      </c>
      <c r="J92" s="61">
        <v>303.36</v>
      </c>
      <c r="K92" s="61">
        <v>240.63</v>
      </c>
      <c r="L92" s="61">
        <v>245.27</v>
      </c>
      <c r="M92" s="61">
        <v>234.82</v>
      </c>
      <c r="N92" s="61">
        <v>251.09</v>
      </c>
      <c r="O92" s="61">
        <v>278.97000000000003</v>
      </c>
      <c r="P92" s="61">
        <v>302.2</v>
      </c>
      <c r="Q92" s="61">
        <v>309.17</v>
      </c>
      <c r="R92" s="61">
        <v>337.05</v>
      </c>
      <c r="S92" s="61">
        <v>288.26</v>
      </c>
      <c r="T92" s="61">
        <v>320.79000000000002</v>
      </c>
      <c r="U92" s="61">
        <v>321.95999999999998</v>
      </c>
      <c r="V92" s="61">
        <v>360.29</v>
      </c>
      <c r="W92" s="61">
        <v>335.89</v>
      </c>
      <c r="X92" s="61">
        <v>377.71</v>
      </c>
      <c r="Y92" s="61">
        <v>349.84</v>
      </c>
      <c r="Z92" s="61">
        <v>395.14</v>
      </c>
      <c r="AA92" s="61">
        <v>453.23</v>
      </c>
      <c r="AB92" s="61">
        <v>468.33</v>
      </c>
      <c r="AC92" s="61">
        <v>577.53</v>
      </c>
      <c r="AD92" s="61">
        <v>203.45</v>
      </c>
    </row>
    <row r="93" spans="1:30" ht="15.75" x14ac:dyDescent="0.25">
      <c r="A93" s="1" t="s">
        <v>5</v>
      </c>
      <c r="B93" s="54">
        <v>10026677400</v>
      </c>
      <c r="C93" s="55" t="s">
        <v>289</v>
      </c>
      <c r="D93" s="55" t="s">
        <v>290</v>
      </c>
      <c r="E93" s="61">
        <v>110.27</v>
      </c>
      <c r="F93" s="61">
        <v>110.27</v>
      </c>
      <c r="G93" s="61">
        <v>286.57</v>
      </c>
      <c r="H93" s="61">
        <v>296.76</v>
      </c>
      <c r="I93" s="61">
        <v>327.32</v>
      </c>
      <c r="J93" s="61">
        <v>338.78</v>
      </c>
      <c r="K93" s="61">
        <v>270.02</v>
      </c>
      <c r="L93" s="61">
        <v>275.11</v>
      </c>
      <c r="M93" s="61">
        <v>263.64</v>
      </c>
      <c r="N93" s="61">
        <v>281.48</v>
      </c>
      <c r="O93" s="61">
        <v>312.04000000000002</v>
      </c>
      <c r="P93" s="61">
        <v>337.51</v>
      </c>
      <c r="Q93" s="61">
        <v>345.15</v>
      </c>
      <c r="R93" s="61">
        <v>375.72</v>
      </c>
      <c r="S93" s="61">
        <v>322.23</v>
      </c>
      <c r="T93" s="61">
        <v>357.88</v>
      </c>
      <c r="U93" s="61">
        <v>359.16</v>
      </c>
      <c r="V93" s="61">
        <v>401.19</v>
      </c>
      <c r="W93" s="61">
        <v>374.44</v>
      </c>
      <c r="X93" s="61">
        <v>420.29</v>
      </c>
      <c r="Y93" s="61">
        <v>389.72</v>
      </c>
      <c r="Z93" s="61">
        <v>439.38</v>
      </c>
      <c r="AA93" s="61">
        <v>503.06</v>
      </c>
      <c r="AB93" s="61">
        <v>519.62</v>
      </c>
      <c r="AC93" s="61">
        <v>639.32000000000005</v>
      </c>
      <c r="AD93" s="61">
        <v>229.26</v>
      </c>
    </row>
    <row r="94" spans="1:30" ht="15.75" x14ac:dyDescent="0.25">
      <c r="A94" s="1" t="s">
        <v>5</v>
      </c>
      <c r="B94" s="54">
        <v>47052263600</v>
      </c>
      <c r="C94" s="55" t="s">
        <v>292</v>
      </c>
      <c r="D94" s="55" t="s">
        <v>293</v>
      </c>
      <c r="E94" s="61">
        <v>107.01</v>
      </c>
      <c r="F94" s="61">
        <v>107.01</v>
      </c>
      <c r="G94" s="61">
        <v>265.45999999999998</v>
      </c>
      <c r="H94" s="61">
        <v>275.17</v>
      </c>
      <c r="I94" s="61">
        <v>304.29000000000002</v>
      </c>
      <c r="J94" s="61">
        <v>315.22000000000003</v>
      </c>
      <c r="K94" s="61">
        <v>249.69</v>
      </c>
      <c r="L94" s="61">
        <v>254.54</v>
      </c>
      <c r="M94" s="61">
        <v>243.62</v>
      </c>
      <c r="N94" s="61">
        <v>260.60000000000002</v>
      </c>
      <c r="O94" s="61">
        <v>289.73</v>
      </c>
      <c r="P94" s="61">
        <v>314</v>
      </c>
      <c r="Q94" s="61">
        <v>321.27999999999997</v>
      </c>
      <c r="R94" s="61">
        <v>350.41</v>
      </c>
      <c r="S94" s="61">
        <v>299.44</v>
      </c>
      <c r="T94" s="61">
        <v>333.42</v>
      </c>
      <c r="U94" s="61">
        <v>334.63</v>
      </c>
      <c r="V94" s="61">
        <v>374.68</v>
      </c>
      <c r="W94" s="61">
        <v>349.19</v>
      </c>
      <c r="X94" s="61">
        <v>392.88</v>
      </c>
      <c r="Y94" s="61">
        <v>363.76</v>
      </c>
      <c r="Z94" s="61">
        <v>411.08</v>
      </c>
      <c r="AA94" s="61">
        <v>471.76</v>
      </c>
      <c r="AB94" s="61">
        <v>487.54</v>
      </c>
      <c r="AC94" s="61">
        <v>601.61</v>
      </c>
      <c r="AD94" s="61">
        <v>210.85</v>
      </c>
    </row>
    <row r="95" spans="1:30" ht="15.75" x14ac:dyDescent="0.25">
      <c r="A95" s="1" t="s">
        <v>5</v>
      </c>
      <c r="B95" s="54">
        <v>47039767900</v>
      </c>
      <c r="C95" s="55" t="s">
        <v>295</v>
      </c>
      <c r="D95" s="55" t="s">
        <v>296</v>
      </c>
      <c r="E95" s="61">
        <v>113.2</v>
      </c>
      <c r="F95" s="61">
        <v>113.2</v>
      </c>
      <c r="G95" s="61">
        <v>290.67</v>
      </c>
      <c r="H95" s="61">
        <v>300.87</v>
      </c>
      <c r="I95" s="61">
        <v>331.43</v>
      </c>
      <c r="J95" s="61">
        <v>342.88</v>
      </c>
      <c r="K95" s="61">
        <v>274.12</v>
      </c>
      <c r="L95" s="61">
        <v>279.20999999999998</v>
      </c>
      <c r="M95" s="61">
        <v>267.75</v>
      </c>
      <c r="N95" s="61">
        <v>285.58</v>
      </c>
      <c r="O95" s="61">
        <v>316.14</v>
      </c>
      <c r="P95" s="61">
        <v>341.61</v>
      </c>
      <c r="Q95" s="61">
        <v>349.26</v>
      </c>
      <c r="R95" s="61">
        <v>379.82</v>
      </c>
      <c r="S95" s="61">
        <v>326.33</v>
      </c>
      <c r="T95" s="61">
        <v>361.99</v>
      </c>
      <c r="U95" s="61">
        <v>363.26</v>
      </c>
      <c r="V95" s="61">
        <v>405.29</v>
      </c>
      <c r="W95" s="61">
        <v>378.55</v>
      </c>
      <c r="X95" s="61">
        <v>424.39</v>
      </c>
      <c r="Y95" s="61">
        <v>393.82</v>
      </c>
      <c r="Z95" s="61">
        <v>443.49</v>
      </c>
      <c r="AA95" s="61">
        <v>507.17</v>
      </c>
      <c r="AB95" s="61">
        <v>523.73</v>
      </c>
      <c r="AC95" s="61">
        <v>643.42999999999995</v>
      </c>
      <c r="AD95" s="61">
        <v>233.37</v>
      </c>
    </row>
    <row r="96" spans="1:30" ht="15.75" x14ac:dyDescent="0.25">
      <c r="A96" s="1" t="s">
        <v>5</v>
      </c>
      <c r="B96" s="54">
        <v>47053541800</v>
      </c>
      <c r="C96" s="55" t="s">
        <v>298</v>
      </c>
      <c r="D96" s="55" t="s">
        <v>299</v>
      </c>
      <c r="E96" s="61">
        <v>116.89</v>
      </c>
      <c r="F96" s="61">
        <v>116.89</v>
      </c>
      <c r="G96" s="61">
        <v>240.74</v>
      </c>
      <c r="H96" s="61">
        <v>249.31</v>
      </c>
      <c r="I96" s="61">
        <v>275.01</v>
      </c>
      <c r="J96" s="61">
        <v>284.64</v>
      </c>
      <c r="K96" s="61">
        <v>226.82</v>
      </c>
      <c r="L96" s="61">
        <v>231.11</v>
      </c>
      <c r="M96" s="61">
        <v>221.46</v>
      </c>
      <c r="N96" s="61">
        <v>236.46</v>
      </c>
      <c r="O96" s="61">
        <v>262.14999999999998</v>
      </c>
      <c r="P96" s="61">
        <v>283.57</v>
      </c>
      <c r="Q96" s="61">
        <v>290</v>
      </c>
      <c r="R96" s="61">
        <v>315.69</v>
      </c>
      <c r="S96" s="61">
        <v>270.72000000000003</v>
      </c>
      <c r="T96" s="61">
        <v>300.7</v>
      </c>
      <c r="U96" s="61">
        <v>301.77</v>
      </c>
      <c r="V96" s="61">
        <v>337.11</v>
      </c>
      <c r="W96" s="61">
        <v>314.62</v>
      </c>
      <c r="X96" s="61">
        <v>353.17</v>
      </c>
      <c r="Y96" s="61">
        <v>327.47000000000003</v>
      </c>
      <c r="Z96" s="61">
        <v>369.23</v>
      </c>
      <c r="AA96" s="61">
        <v>422.77</v>
      </c>
      <c r="AB96" s="61">
        <v>436.69</v>
      </c>
      <c r="AC96" s="61">
        <v>537.34</v>
      </c>
      <c r="AD96" s="61">
        <v>192.56</v>
      </c>
    </row>
    <row r="97" spans="1:30" ht="15.75" x14ac:dyDescent="0.25">
      <c r="A97" s="1" t="s">
        <v>5</v>
      </c>
      <c r="B97" s="54">
        <v>47081276100</v>
      </c>
      <c r="C97" s="55" t="s">
        <v>304</v>
      </c>
      <c r="D97" s="55" t="s">
        <v>305</v>
      </c>
      <c r="E97" s="61">
        <v>107.2</v>
      </c>
      <c r="F97" s="61">
        <v>107.2</v>
      </c>
      <c r="G97" s="61">
        <v>268.52</v>
      </c>
      <c r="H97" s="61">
        <v>278.70999999999998</v>
      </c>
      <c r="I97" s="61">
        <v>309.27</v>
      </c>
      <c r="J97" s="61">
        <v>320.73</v>
      </c>
      <c r="K97" s="61">
        <v>251.97</v>
      </c>
      <c r="L97" s="61">
        <v>257.06</v>
      </c>
      <c r="M97" s="61">
        <v>245.59</v>
      </c>
      <c r="N97" s="61">
        <v>263.43</v>
      </c>
      <c r="O97" s="61">
        <v>293.99</v>
      </c>
      <c r="P97" s="61">
        <v>319.45999999999998</v>
      </c>
      <c r="Q97" s="61">
        <v>327.10000000000002</v>
      </c>
      <c r="R97" s="61">
        <v>357.67</v>
      </c>
      <c r="S97" s="61">
        <v>304.18</v>
      </c>
      <c r="T97" s="61">
        <v>339.83</v>
      </c>
      <c r="U97" s="61">
        <v>341.11</v>
      </c>
      <c r="V97" s="61">
        <v>383.14</v>
      </c>
      <c r="W97" s="61">
        <v>356.39</v>
      </c>
      <c r="X97" s="61">
        <v>402.24</v>
      </c>
      <c r="Y97" s="61">
        <v>371.67</v>
      </c>
      <c r="Z97" s="61">
        <v>421.33</v>
      </c>
      <c r="AA97" s="61">
        <v>485.01</v>
      </c>
      <c r="AB97" s="61">
        <v>501.57</v>
      </c>
      <c r="AC97" s="61">
        <v>621.27</v>
      </c>
      <c r="AD97" s="61">
        <v>211.21</v>
      </c>
    </row>
    <row r="98" spans="1:30" ht="15.75" x14ac:dyDescent="0.25">
      <c r="A98" s="1" t="s">
        <v>5</v>
      </c>
      <c r="B98" s="54">
        <v>10029680800</v>
      </c>
      <c r="C98" s="55" t="s">
        <v>310</v>
      </c>
      <c r="D98" s="55" t="s">
        <v>311</v>
      </c>
      <c r="E98" s="61">
        <v>110.32</v>
      </c>
      <c r="F98" s="61">
        <v>110.32</v>
      </c>
      <c r="G98" s="61">
        <v>244.43</v>
      </c>
      <c r="H98" s="61">
        <v>253.36</v>
      </c>
      <c r="I98" s="61">
        <v>280.16000000000003</v>
      </c>
      <c r="J98" s="61">
        <v>290.22000000000003</v>
      </c>
      <c r="K98" s="61">
        <v>229.91</v>
      </c>
      <c r="L98" s="61">
        <v>234.37</v>
      </c>
      <c r="M98" s="61">
        <v>224.32</v>
      </c>
      <c r="N98" s="61">
        <v>239.96</v>
      </c>
      <c r="O98" s="61">
        <v>266.76</v>
      </c>
      <c r="P98" s="61">
        <v>289.08999999999997</v>
      </c>
      <c r="Q98" s="61">
        <v>295.8</v>
      </c>
      <c r="R98" s="61">
        <v>322.60000000000002</v>
      </c>
      <c r="S98" s="61">
        <v>275.7</v>
      </c>
      <c r="T98" s="61">
        <v>306.95999999999998</v>
      </c>
      <c r="U98" s="61">
        <v>308.08999999999997</v>
      </c>
      <c r="V98" s="61">
        <v>344.94</v>
      </c>
      <c r="W98" s="61">
        <v>321.49</v>
      </c>
      <c r="X98" s="61">
        <v>361.69</v>
      </c>
      <c r="Y98" s="61">
        <v>334.88</v>
      </c>
      <c r="Z98" s="61">
        <v>378.44</v>
      </c>
      <c r="AA98" s="61">
        <v>434.28</v>
      </c>
      <c r="AB98" s="61">
        <v>448.8</v>
      </c>
      <c r="AC98" s="61">
        <v>553.78</v>
      </c>
      <c r="AD98" s="61">
        <v>194.17</v>
      </c>
    </row>
    <row r="99" spans="1:30" ht="15.75" x14ac:dyDescent="0.25">
      <c r="A99" s="1" t="s">
        <v>5</v>
      </c>
      <c r="B99" s="54">
        <v>47053964000</v>
      </c>
      <c r="C99" s="55" t="s">
        <v>313</v>
      </c>
      <c r="D99" s="55" t="s">
        <v>314</v>
      </c>
      <c r="E99" s="61">
        <v>116.75</v>
      </c>
      <c r="F99" s="61">
        <v>116.75</v>
      </c>
      <c r="G99" s="61">
        <v>282.32</v>
      </c>
      <c r="H99" s="61">
        <v>292.51</v>
      </c>
      <c r="I99" s="61">
        <v>323.08</v>
      </c>
      <c r="J99" s="61">
        <v>334.53</v>
      </c>
      <c r="K99" s="61">
        <v>265.77</v>
      </c>
      <c r="L99" s="61">
        <v>270.86</v>
      </c>
      <c r="M99" s="61">
        <v>259.39999999999998</v>
      </c>
      <c r="N99" s="61">
        <v>277.23</v>
      </c>
      <c r="O99" s="61">
        <v>307.79000000000002</v>
      </c>
      <c r="P99" s="61">
        <v>333.26</v>
      </c>
      <c r="Q99" s="61">
        <v>340.91</v>
      </c>
      <c r="R99" s="61">
        <v>371.47</v>
      </c>
      <c r="S99" s="61">
        <v>317.98</v>
      </c>
      <c r="T99" s="61">
        <v>353.64</v>
      </c>
      <c r="U99" s="61">
        <v>354.91</v>
      </c>
      <c r="V99" s="61">
        <v>396.94</v>
      </c>
      <c r="W99" s="61">
        <v>370.2</v>
      </c>
      <c r="X99" s="61">
        <v>416.04</v>
      </c>
      <c r="Y99" s="61">
        <v>385.47</v>
      </c>
      <c r="Z99" s="61">
        <v>435.14</v>
      </c>
      <c r="AA99" s="61">
        <v>498.82</v>
      </c>
      <c r="AB99" s="61">
        <v>515.38</v>
      </c>
      <c r="AC99" s="61">
        <v>635.08000000000004</v>
      </c>
      <c r="AD99" s="61">
        <v>225.02</v>
      </c>
    </row>
    <row r="100" spans="1:30" ht="15.75" x14ac:dyDescent="0.25">
      <c r="A100" s="1" t="s">
        <v>5</v>
      </c>
      <c r="B100" s="54">
        <v>10026310305</v>
      </c>
      <c r="C100" s="55" t="s">
        <v>316</v>
      </c>
      <c r="D100" s="55" t="s">
        <v>317</v>
      </c>
      <c r="E100" s="61">
        <v>116.92</v>
      </c>
      <c r="F100" s="61">
        <v>116.92</v>
      </c>
      <c r="G100" s="61">
        <v>289.66000000000003</v>
      </c>
      <c r="H100" s="61">
        <v>299.85000000000002</v>
      </c>
      <c r="I100" s="61">
        <v>330.41</v>
      </c>
      <c r="J100" s="61">
        <v>341.87</v>
      </c>
      <c r="K100" s="61">
        <v>273.11</v>
      </c>
      <c r="L100" s="61">
        <v>278.2</v>
      </c>
      <c r="M100" s="61">
        <v>266.73</v>
      </c>
      <c r="N100" s="61">
        <v>284.56</v>
      </c>
      <c r="O100" s="61">
        <v>315.12</v>
      </c>
      <c r="P100" s="61">
        <v>340.59</v>
      </c>
      <c r="Q100" s="61">
        <v>348.24</v>
      </c>
      <c r="R100" s="61">
        <v>378.8</v>
      </c>
      <c r="S100" s="61">
        <v>325.32</v>
      </c>
      <c r="T100" s="61">
        <v>360.97</v>
      </c>
      <c r="U100" s="61">
        <v>362.24</v>
      </c>
      <c r="V100" s="61">
        <v>404.27</v>
      </c>
      <c r="W100" s="61">
        <v>377.53</v>
      </c>
      <c r="X100" s="61">
        <v>423.38</v>
      </c>
      <c r="Y100" s="61">
        <v>392.81</v>
      </c>
      <c r="Z100" s="61">
        <v>442.47</v>
      </c>
      <c r="AA100" s="61">
        <v>506.15</v>
      </c>
      <c r="AB100" s="61">
        <v>522.71</v>
      </c>
      <c r="AC100" s="61">
        <v>642.41</v>
      </c>
      <c r="AD100" s="61">
        <v>232.35</v>
      </c>
    </row>
    <row r="101" spans="1:30" ht="15.75" x14ac:dyDescent="0.25">
      <c r="A101" s="1" t="s">
        <v>5</v>
      </c>
      <c r="B101" s="54">
        <v>10026677500</v>
      </c>
      <c r="C101" s="55" t="s">
        <v>316</v>
      </c>
      <c r="D101" s="55" t="s">
        <v>319</v>
      </c>
      <c r="E101" s="61">
        <v>110.3</v>
      </c>
      <c r="F101" s="61">
        <v>110.3</v>
      </c>
      <c r="G101" s="61">
        <v>278.51</v>
      </c>
      <c r="H101" s="61">
        <v>288.70999999999998</v>
      </c>
      <c r="I101" s="61">
        <v>319.27</v>
      </c>
      <c r="J101" s="61">
        <v>330.72</v>
      </c>
      <c r="K101" s="61">
        <v>261.95999999999998</v>
      </c>
      <c r="L101" s="61">
        <v>267.05</v>
      </c>
      <c r="M101" s="61">
        <v>255.59</v>
      </c>
      <c r="N101" s="61">
        <v>273.42</v>
      </c>
      <c r="O101" s="61">
        <v>303.98</v>
      </c>
      <c r="P101" s="61">
        <v>329.45</v>
      </c>
      <c r="Q101" s="61">
        <v>337.1</v>
      </c>
      <c r="R101" s="61">
        <v>367.66</v>
      </c>
      <c r="S101" s="61">
        <v>314.17</v>
      </c>
      <c r="T101" s="61">
        <v>349.83</v>
      </c>
      <c r="U101" s="61">
        <v>351.1</v>
      </c>
      <c r="V101" s="61">
        <v>393.13</v>
      </c>
      <c r="W101" s="61">
        <v>366.39</v>
      </c>
      <c r="X101" s="61">
        <v>412.23</v>
      </c>
      <c r="Y101" s="61">
        <v>381.66</v>
      </c>
      <c r="Z101" s="61">
        <v>431.33</v>
      </c>
      <c r="AA101" s="61">
        <v>495.01</v>
      </c>
      <c r="AB101" s="61">
        <v>511.57</v>
      </c>
      <c r="AC101" s="61">
        <v>631.27</v>
      </c>
      <c r="AD101" s="61">
        <v>221.21</v>
      </c>
    </row>
    <row r="102" spans="1:30" ht="15.75" x14ac:dyDescent="0.25">
      <c r="A102" s="1" t="s">
        <v>5</v>
      </c>
      <c r="B102" s="54">
        <v>10025051500</v>
      </c>
      <c r="C102" s="55" t="s">
        <v>321</v>
      </c>
      <c r="D102" s="55" t="s">
        <v>322</v>
      </c>
      <c r="E102" s="61">
        <v>107.17</v>
      </c>
      <c r="F102" s="61">
        <v>107.17</v>
      </c>
      <c r="G102" s="61">
        <v>257.35000000000002</v>
      </c>
      <c r="H102" s="61">
        <v>266.16000000000003</v>
      </c>
      <c r="I102" s="61">
        <v>292.60000000000002</v>
      </c>
      <c r="J102" s="61">
        <v>302.52</v>
      </c>
      <c r="K102" s="61">
        <v>243.02</v>
      </c>
      <c r="L102" s="61">
        <v>247.43</v>
      </c>
      <c r="M102" s="61">
        <v>237.51</v>
      </c>
      <c r="N102" s="61">
        <v>252.94</v>
      </c>
      <c r="O102" s="61">
        <v>279.38</v>
      </c>
      <c r="P102" s="61">
        <v>301.42</v>
      </c>
      <c r="Q102" s="61">
        <v>308.02999999999997</v>
      </c>
      <c r="R102" s="61">
        <v>334.47</v>
      </c>
      <c r="S102" s="61">
        <v>288.19</v>
      </c>
      <c r="T102" s="61">
        <v>319.05</v>
      </c>
      <c r="U102" s="61">
        <v>320.14999999999998</v>
      </c>
      <c r="V102" s="61">
        <v>356.51</v>
      </c>
      <c r="W102" s="61">
        <v>333.36</v>
      </c>
      <c r="X102" s="61">
        <v>373.04</v>
      </c>
      <c r="Y102" s="61">
        <v>346.59</v>
      </c>
      <c r="Z102" s="61">
        <v>389.56</v>
      </c>
      <c r="AA102" s="61">
        <v>444.65</v>
      </c>
      <c r="AB102" s="61">
        <v>458.97</v>
      </c>
      <c r="AC102" s="61">
        <v>562.54</v>
      </c>
      <c r="AD102" s="61">
        <v>207.77</v>
      </c>
    </row>
    <row r="103" spans="1:30" ht="15.75" x14ac:dyDescent="0.25">
      <c r="A103" s="1" t="s">
        <v>5</v>
      </c>
      <c r="B103" s="54">
        <v>10026215800</v>
      </c>
      <c r="C103" s="55" t="s">
        <v>324</v>
      </c>
      <c r="D103" s="55" t="s">
        <v>325</v>
      </c>
      <c r="E103" s="61">
        <v>107.07</v>
      </c>
      <c r="F103" s="61">
        <v>107.07</v>
      </c>
      <c r="G103" s="61">
        <v>251.95</v>
      </c>
      <c r="H103" s="61">
        <v>262.14</v>
      </c>
      <c r="I103" s="61">
        <v>292.7</v>
      </c>
      <c r="J103" s="61">
        <v>304.16000000000003</v>
      </c>
      <c r="K103" s="61">
        <v>235.4</v>
      </c>
      <c r="L103" s="61">
        <v>240.49</v>
      </c>
      <c r="M103" s="61">
        <v>229.03</v>
      </c>
      <c r="N103" s="61">
        <v>246.86</v>
      </c>
      <c r="O103" s="61">
        <v>277.42</v>
      </c>
      <c r="P103" s="61">
        <v>302.89</v>
      </c>
      <c r="Q103" s="61">
        <v>310.54000000000002</v>
      </c>
      <c r="R103" s="61">
        <v>341.1</v>
      </c>
      <c r="S103" s="61">
        <v>287.61</v>
      </c>
      <c r="T103" s="61">
        <v>323.27</v>
      </c>
      <c r="U103" s="61">
        <v>324.54000000000002</v>
      </c>
      <c r="V103" s="61">
        <v>366.57</v>
      </c>
      <c r="W103" s="61">
        <v>339.82</v>
      </c>
      <c r="X103" s="61">
        <v>385.67</v>
      </c>
      <c r="Y103" s="61">
        <v>355.1</v>
      </c>
      <c r="Z103" s="61">
        <v>404.77</v>
      </c>
      <c r="AA103" s="61">
        <v>468.45</v>
      </c>
      <c r="AB103" s="61">
        <v>485</v>
      </c>
      <c r="AC103" s="61">
        <v>604.70000000000005</v>
      </c>
      <c r="AD103" s="61">
        <v>194.65</v>
      </c>
    </row>
    <row r="104" spans="1:30" ht="15.75" x14ac:dyDescent="0.25">
      <c r="A104" s="1" t="s">
        <v>5</v>
      </c>
      <c r="B104" s="54">
        <v>10026103300</v>
      </c>
      <c r="C104" s="55" t="s">
        <v>327</v>
      </c>
      <c r="D104" s="55" t="s">
        <v>328</v>
      </c>
      <c r="E104" s="61">
        <v>109.98</v>
      </c>
      <c r="F104" s="61">
        <v>109.98</v>
      </c>
      <c r="G104" s="61">
        <v>248.58</v>
      </c>
      <c r="H104" s="61">
        <v>256.5</v>
      </c>
      <c r="I104" s="61">
        <v>280.25</v>
      </c>
      <c r="J104" s="61">
        <v>289.14999999999998</v>
      </c>
      <c r="K104" s="61">
        <v>235.71</v>
      </c>
      <c r="L104" s="61">
        <v>239.68</v>
      </c>
      <c r="M104" s="61">
        <v>230.76</v>
      </c>
      <c r="N104" s="61">
        <v>244.63</v>
      </c>
      <c r="O104" s="61">
        <v>268.38</v>
      </c>
      <c r="P104" s="61">
        <v>288.16000000000003</v>
      </c>
      <c r="Q104" s="61">
        <v>294.10000000000002</v>
      </c>
      <c r="R104" s="61">
        <v>317.85000000000002</v>
      </c>
      <c r="S104" s="61">
        <v>276.29000000000002</v>
      </c>
      <c r="T104" s="61">
        <v>304</v>
      </c>
      <c r="U104" s="61">
        <v>304.99</v>
      </c>
      <c r="V104" s="61">
        <v>337.64</v>
      </c>
      <c r="W104" s="61">
        <v>316.86</v>
      </c>
      <c r="X104" s="61">
        <v>352.49</v>
      </c>
      <c r="Y104" s="61">
        <v>328.74</v>
      </c>
      <c r="Z104" s="61">
        <v>367.34</v>
      </c>
      <c r="AA104" s="61">
        <v>416.81</v>
      </c>
      <c r="AB104" s="61">
        <v>429.68</v>
      </c>
      <c r="AC104" s="61">
        <v>522.70000000000005</v>
      </c>
      <c r="AD104" s="61">
        <v>204.05</v>
      </c>
    </row>
    <row r="105" spans="1:30" ht="15.75" x14ac:dyDescent="0.25">
      <c r="A105" s="1" t="s">
        <v>5</v>
      </c>
      <c r="B105" s="54">
        <v>10026766200</v>
      </c>
      <c r="C105" s="55" t="s">
        <v>330</v>
      </c>
      <c r="D105" s="55" t="s">
        <v>331</v>
      </c>
      <c r="E105" s="61">
        <v>110.21</v>
      </c>
      <c r="F105" s="61">
        <v>110.21</v>
      </c>
      <c r="G105" s="61">
        <v>291.88</v>
      </c>
      <c r="H105" s="61">
        <v>302.07</v>
      </c>
      <c r="I105" s="61">
        <v>332.63</v>
      </c>
      <c r="J105" s="61">
        <v>344.09</v>
      </c>
      <c r="K105" s="61">
        <v>275.33</v>
      </c>
      <c r="L105" s="61">
        <v>280.42</v>
      </c>
      <c r="M105" s="61">
        <v>268.95</v>
      </c>
      <c r="N105" s="61">
        <v>286.79000000000002</v>
      </c>
      <c r="O105" s="61">
        <v>317.35000000000002</v>
      </c>
      <c r="P105" s="61">
        <v>342.82</v>
      </c>
      <c r="Q105" s="61">
        <v>350.46</v>
      </c>
      <c r="R105" s="61">
        <v>381.03</v>
      </c>
      <c r="S105" s="61">
        <v>327.54000000000002</v>
      </c>
      <c r="T105" s="61">
        <v>363.19</v>
      </c>
      <c r="U105" s="61">
        <v>364.47</v>
      </c>
      <c r="V105" s="61">
        <v>406.5</v>
      </c>
      <c r="W105" s="61">
        <v>379.75</v>
      </c>
      <c r="X105" s="61">
        <v>425.6</v>
      </c>
      <c r="Y105" s="61">
        <v>395.03</v>
      </c>
      <c r="Z105" s="61">
        <v>444.7</v>
      </c>
      <c r="AA105" s="61">
        <v>508.37</v>
      </c>
      <c r="AB105" s="61">
        <v>524.92999999999995</v>
      </c>
      <c r="AC105" s="61">
        <v>644.63</v>
      </c>
      <c r="AD105" s="61">
        <v>234.57</v>
      </c>
    </row>
    <row r="106" spans="1:30" ht="15.75" x14ac:dyDescent="0.25">
      <c r="A106" s="1" t="s">
        <v>5</v>
      </c>
      <c r="B106" s="54">
        <v>10026225300</v>
      </c>
      <c r="C106" s="55" t="s">
        <v>333</v>
      </c>
      <c r="D106" s="55" t="s">
        <v>334</v>
      </c>
      <c r="E106" s="61">
        <v>113.11</v>
      </c>
      <c r="F106" s="61">
        <v>113.11</v>
      </c>
      <c r="G106" s="61">
        <v>276.89</v>
      </c>
      <c r="H106" s="61">
        <v>287.08</v>
      </c>
      <c r="I106" s="61">
        <v>317.64</v>
      </c>
      <c r="J106" s="61">
        <v>329.1</v>
      </c>
      <c r="K106" s="61">
        <v>260.33999999999997</v>
      </c>
      <c r="L106" s="61">
        <v>265.43</v>
      </c>
      <c r="M106" s="61">
        <v>253.96</v>
      </c>
      <c r="N106" s="61">
        <v>271.8</v>
      </c>
      <c r="O106" s="61">
        <v>302.36</v>
      </c>
      <c r="P106" s="61">
        <v>327.83</v>
      </c>
      <c r="Q106" s="61">
        <v>335.47</v>
      </c>
      <c r="R106" s="61">
        <v>366.04</v>
      </c>
      <c r="S106" s="61">
        <v>312.55</v>
      </c>
      <c r="T106" s="61">
        <v>348.2</v>
      </c>
      <c r="U106" s="61">
        <v>349.48</v>
      </c>
      <c r="V106" s="61">
        <v>391.5</v>
      </c>
      <c r="W106" s="61">
        <v>364.76</v>
      </c>
      <c r="X106" s="61">
        <v>410.61</v>
      </c>
      <c r="Y106" s="61">
        <v>380.04</v>
      </c>
      <c r="Z106" s="61">
        <v>429.7</v>
      </c>
      <c r="AA106" s="61">
        <v>493.38</v>
      </c>
      <c r="AB106" s="61">
        <v>509.94</v>
      </c>
      <c r="AC106" s="61">
        <v>629.64</v>
      </c>
      <c r="AD106" s="61">
        <v>219.58</v>
      </c>
    </row>
    <row r="107" spans="1:30" ht="15.75" x14ac:dyDescent="0.25">
      <c r="A107" s="1" t="s">
        <v>5</v>
      </c>
      <c r="B107" s="54">
        <v>47052950500</v>
      </c>
      <c r="C107" s="55" t="s">
        <v>336</v>
      </c>
      <c r="D107" s="55" t="s">
        <v>337</v>
      </c>
      <c r="E107" s="61">
        <v>106.84</v>
      </c>
      <c r="F107" s="61">
        <v>106.84</v>
      </c>
      <c r="G107" s="61">
        <v>271.08999999999997</v>
      </c>
      <c r="H107" s="61">
        <v>280.99</v>
      </c>
      <c r="I107" s="61">
        <v>310.67</v>
      </c>
      <c r="J107" s="61">
        <v>321.79000000000002</v>
      </c>
      <c r="K107" s="61">
        <v>255.02</v>
      </c>
      <c r="L107" s="61">
        <v>259.97000000000003</v>
      </c>
      <c r="M107" s="61">
        <v>248.83</v>
      </c>
      <c r="N107" s="61">
        <v>266.14999999999998</v>
      </c>
      <c r="O107" s="61">
        <v>295.83</v>
      </c>
      <c r="P107" s="61">
        <v>320.56</v>
      </c>
      <c r="Q107" s="61">
        <v>327.98</v>
      </c>
      <c r="R107" s="61">
        <v>357.66</v>
      </c>
      <c r="S107" s="61">
        <v>305.72000000000003</v>
      </c>
      <c r="T107" s="61">
        <v>340.35</v>
      </c>
      <c r="U107" s="61">
        <v>341.58</v>
      </c>
      <c r="V107" s="61">
        <v>382.38</v>
      </c>
      <c r="W107" s="61">
        <v>356.42</v>
      </c>
      <c r="X107" s="61">
        <v>400.94</v>
      </c>
      <c r="Y107" s="61">
        <v>371.26</v>
      </c>
      <c r="Z107" s="61">
        <v>419.49</v>
      </c>
      <c r="AA107" s="61">
        <v>481.32</v>
      </c>
      <c r="AB107" s="61">
        <v>497.39</v>
      </c>
      <c r="AC107" s="61">
        <v>613.63</v>
      </c>
      <c r="AD107" s="61">
        <v>215.45</v>
      </c>
    </row>
    <row r="108" spans="1:30" ht="15.75" x14ac:dyDescent="0.25">
      <c r="A108" s="1" t="s">
        <v>5</v>
      </c>
      <c r="B108" s="54">
        <v>47037903911</v>
      </c>
      <c r="C108" s="55" t="s">
        <v>339</v>
      </c>
      <c r="D108" s="55" t="s">
        <v>340</v>
      </c>
      <c r="E108" s="61">
        <v>110.11</v>
      </c>
      <c r="F108" s="61">
        <v>110.11</v>
      </c>
      <c r="G108" s="61">
        <v>278.81</v>
      </c>
      <c r="H108" s="61">
        <v>289</v>
      </c>
      <c r="I108" s="61">
        <v>319.56</v>
      </c>
      <c r="J108" s="61">
        <v>331.02</v>
      </c>
      <c r="K108" s="61">
        <v>262.26</v>
      </c>
      <c r="L108" s="61">
        <v>267.35000000000002</v>
      </c>
      <c r="M108" s="61">
        <v>255.88</v>
      </c>
      <c r="N108" s="61">
        <v>273.70999999999998</v>
      </c>
      <c r="O108" s="61">
        <v>304.27999999999997</v>
      </c>
      <c r="P108" s="61">
        <v>329.75</v>
      </c>
      <c r="Q108" s="61">
        <v>337.39</v>
      </c>
      <c r="R108" s="61">
        <v>367.95</v>
      </c>
      <c r="S108" s="61">
        <v>314.47000000000003</v>
      </c>
      <c r="T108" s="61">
        <v>350.12</v>
      </c>
      <c r="U108" s="61">
        <v>351.4</v>
      </c>
      <c r="V108" s="61">
        <v>393.42</v>
      </c>
      <c r="W108" s="61">
        <v>366.68</v>
      </c>
      <c r="X108" s="61">
        <v>412.53</v>
      </c>
      <c r="Y108" s="61">
        <v>381.96</v>
      </c>
      <c r="Z108" s="61">
        <v>431.62</v>
      </c>
      <c r="AA108" s="61">
        <v>495.3</v>
      </c>
      <c r="AB108" s="61">
        <v>511.86</v>
      </c>
      <c r="AC108" s="61">
        <v>631.55999999999995</v>
      </c>
      <c r="AD108" s="61">
        <v>221.5</v>
      </c>
    </row>
    <row r="109" spans="1:30" ht="15.75" x14ac:dyDescent="0.25">
      <c r="A109" s="1" t="s">
        <v>5</v>
      </c>
      <c r="B109" s="54">
        <v>47037898700</v>
      </c>
      <c r="C109" s="55" t="s">
        <v>345</v>
      </c>
      <c r="D109" s="55" t="s">
        <v>346</v>
      </c>
      <c r="E109" s="61">
        <v>107.23</v>
      </c>
      <c r="F109" s="61">
        <v>107.23</v>
      </c>
      <c r="G109" s="61">
        <v>263.19</v>
      </c>
      <c r="H109" s="61">
        <v>273.20999999999998</v>
      </c>
      <c r="I109" s="61">
        <v>303.25</v>
      </c>
      <c r="J109" s="61">
        <v>314.52</v>
      </c>
      <c r="K109" s="61">
        <v>246.91</v>
      </c>
      <c r="L109" s="61">
        <v>251.92</v>
      </c>
      <c r="M109" s="61">
        <v>240.65</v>
      </c>
      <c r="N109" s="61">
        <v>258.18</v>
      </c>
      <c r="O109" s="61">
        <v>288.23</v>
      </c>
      <c r="P109" s="61">
        <v>313.27</v>
      </c>
      <c r="Q109" s="61">
        <v>320.77999999999997</v>
      </c>
      <c r="R109" s="61">
        <v>350.83</v>
      </c>
      <c r="S109" s="61">
        <v>298.24</v>
      </c>
      <c r="T109" s="61">
        <v>333.3</v>
      </c>
      <c r="U109" s="61">
        <v>334.55</v>
      </c>
      <c r="V109" s="61">
        <v>375.87</v>
      </c>
      <c r="W109" s="61">
        <v>349.57</v>
      </c>
      <c r="X109" s="61">
        <v>394.64</v>
      </c>
      <c r="Y109" s="61">
        <v>364.6</v>
      </c>
      <c r="Z109" s="61">
        <v>413.42</v>
      </c>
      <c r="AA109" s="61">
        <v>476.02</v>
      </c>
      <c r="AB109" s="61">
        <v>492.29</v>
      </c>
      <c r="AC109" s="61">
        <v>609.98</v>
      </c>
      <c r="AD109" s="61">
        <v>206.85</v>
      </c>
    </row>
    <row r="110" spans="1:30" ht="15.75" x14ac:dyDescent="0.25">
      <c r="A110" s="1" t="s">
        <v>5</v>
      </c>
      <c r="B110" s="54">
        <v>10028370200</v>
      </c>
      <c r="C110" s="55" t="s">
        <v>345</v>
      </c>
      <c r="D110" s="55" t="s">
        <v>348</v>
      </c>
      <c r="E110" s="61">
        <v>110.22</v>
      </c>
      <c r="F110" s="61">
        <v>110.22</v>
      </c>
      <c r="G110" s="61">
        <v>261.73</v>
      </c>
      <c r="H110" s="61">
        <v>270.14</v>
      </c>
      <c r="I110" s="61">
        <v>295.36</v>
      </c>
      <c r="J110" s="61">
        <v>304.81</v>
      </c>
      <c r="K110" s="61">
        <v>248.08</v>
      </c>
      <c r="L110" s="61">
        <v>252.28</v>
      </c>
      <c r="M110" s="61">
        <v>242.83</v>
      </c>
      <c r="N110" s="61">
        <v>257.54000000000002</v>
      </c>
      <c r="O110" s="61">
        <v>282.75</v>
      </c>
      <c r="P110" s="61">
        <v>303.75</v>
      </c>
      <c r="Q110" s="61">
        <v>310.06</v>
      </c>
      <c r="R110" s="61">
        <v>335.27</v>
      </c>
      <c r="S110" s="61">
        <v>291.14999999999998</v>
      </c>
      <c r="T110" s="61">
        <v>320.57</v>
      </c>
      <c r="U110" s="61">
        <v>321.61</v>
      </c>
      <c r="V110" s="61">
        <v>356.28</v>
      </c>
      <c r="W110" s="61">
        <v>334.22</v>
      </c>
      <c r="X110" s="61">
        <v>372.04</v>
      </c>
      <c r="Y110" s="61">
        <v>346.83</v>
      </c>
      <c r="Z110" s="61">
        <v>387.8</v>
      </c>
      <c r="AA110" s="61">
        <v>440.33</v>
      </c>
      <c r="AB110" s="61">
        <v>453.98</v>
      </c>
      <c r="AC110" s="61">
        <v>552.73</v>
      </c>
      <c r="AD110" s="61">
        <v>214.46</v>
      </c>
    </row>
    <row r="111" spans="1:30" ht="15.75" x14ac:dyDescent="0.25">
      <c r="A111" s="1" t="s">
        <v>5</v>
      </c>
      <c r="B111" s="54">
        <v>10026679100</v>
      </c>
      <c r="C111" s="55" t="s">
        <v>350</v>
      </c>
      <c r="D111" s="55" t="s">
        <v>351</v>
      </c>
      <c r="E111" s="61">
        <v>114.86</v>
      </c>
      <c r="F111" s="61">
        <v>114.86</v>
      </c>
      <c r="G111" s="61">
        <v>296.95999999999998</v>
      </c>
      <c r="H111" s="61">
        <v>307.08999999999997</v>
      </c>
      <c r="I111" s="61">
        <v>337.47</v>
      </c>
      <c r="J111" s="61">
        <v>348.86</v>
      </c>
      <c r="K111" s="61">
        <v>280.5</v>
      </c>
      <c r="L111" s="61">
        <v>285.56</v>
      </c>
      <c r="M111" s="61">
        <v>274.17</v>
      </c>
      <c r="N111" s="61">
        <v>291.89999999999998</v>
      </c>
      <c r="O111" s="61">
        <v>322.27999999999997</v>
      </c>
      <c r="P111" s="61">
        <v>347.6</v>
      </c>
      <c r="Q111" s="61">
        <v>355.2</v>
      </c>
      <c r="R111" s="61">
        <v>385.58</v>
      </c>
      <c r="S111" s="61">
        <v>332.41</v>
      </c>
      <c r="T111" s="61">
        <v>367.85</v>
      </c>
      <c r="U111" s="61">
        <v>369.12</v>
      </c>
      <c r="V111" s="61">
        <v>410.89</v>
      </c>
      <c r="W111" s="61">
        <v>384.31</v>
      </c>
      <c r="X111" s="61">
        <v>429.88</v>
      </c>
      <c r="Y111" s="61">
        <v>399.5</v>
      </c>
      <c r="Z111" s="61">
        <v>448.88</v>
      </c>
      <c r="AA111" s="61">
        <v>512.16999999999996</v>
      </c>
      <c r="AB111" s="61">
        <v>528.63</v>
      </c>
      <c r="AC111" s="61">
        <v>647.63</v>
      </c>
      <c r="AD111" s="61">
        <v>239.99</v>
      </c>
    </row>
    <row r="112" spans="1:30" ht="15.75" x14ac:dyDescent="0.25">
      <c r="A112" s="1" t="s">
        <v>5</v>
      </c>
      <c r="B112" s="54">
        <v>62162482201</v>
      </c>
      <c r="C112" s="55" t="s">
        <v>350</v>
      </c>
      <c r="D112" s="55" t="s">
        <v>353</v>
      </c>
      <c r="E112" s="61">
        <v>112.24</v>
      </c>
      <c r="F112" s="61">
        <v>112.24</v>
      </c>
      <c r="G112" s="61">
        <v>236.79</v>
      </c>
      <c r="H112" s="61">
        <v>245.17</v>
      </c>
      <c r="I112" s="61">
        <v>270.27999999999997</v>
      </c>
      <c r="J112" s="61">
        <v>279.7</v>
      </c>
      <c r="K112" s="61">
        <v>223.18</v>
      </c>
      <c r="L112" s="61">
        <v>227.37</v>
      </c>
      <c r="M112" s="61">
        <v>217.95</v>
      </c>
      <c r="N112" s="61">
        <v>232.61</v>
      </c>
      <c r="O112" s="61">
        <v>257.73</v>
      </c>
      <c r="P112" s="61">
        <v>278.64999999999998</v>
      </c>
      <c r="Q112" s="61">
        <v>284.93</v>
      </c>
      <c r="R112" s="61">
        <v>310.05</v>
      </c>
      <c r="S112" s="61">
        <v>266.10000000000002</v>
      </c>
      <c r="T112" s="61">
        <v>295.39999999999998</v>
      </c>
      <c r="U112" s="61">
        <v>296.45</v>
      </c>
      <c r="V112" s="61">
        <v>330.98</v>
      </c>
      <c r="W112" s="61">
        <v>309.01</v>
      </c>
      <c r="X112" s="61">
        <v>346.68</v>
      </c>
      <c r="Y112" s="61">
        <v>321.57</v>
      </c>
      <c r="Z112" s="61">
        <v>362.39</v>
      </c>
      <c r="AA112" s="61">
        <v>414.71</v>
      </c>
      <c r="AB112" s="61">
        <v>428.32</v>
      </c>
      <c r="AC112" s="61">
        <v>526.70000000000005</v>
      </c>
      <c r="AD112" s="61">
        <v>189.7</v>
      </c>
    </row>
    <row r="113" spans="1:30" ht="15.75" x14ac:dyDescent="0.25">
      <c r="A113" s="1" t="s">
        <v>5</v>
      </c>
      <c r="B113" s="54">
        <v>10027154400</v>
      </c>
      <c r="C113" s="55" t="s">
        <v>355</v>
      </c>
      <c r="D113" s="55" t="s">
        <v>356</v>
      </c>
      <c r="E113" s="61">
        <v>106.57</v>
      </c>
      <c r="F113" s="61">
        <v>106.57</v>
      </c>
      <c r="G113" s="61">
        <v>217.6</v>
      </c>
      <c r="H113" s="61">
        <v>225.03</v>
      </c>
      <c r="I113" s="61">
        <v>247.3</v>
      </c>
      <c r="J113" s="61">
        <v>255.66</v>
      </c>
      <c r="K113" s="61">
        <v>205.53</v>
      </c>
      <c r="L113" s="61">
        <v>209.25</v>
      </c>
      <c r="M113" s="61">
        <v>200.89</v>
      </c>
      <c r="N113" s="61">
        <v>213.88</v>
      </c>
      <c r="O113" s="61">
        <v>236.16</v>
      </c>
      <c r="P113" s="61">
        <v>254.73</v>
      </c>
      <c r="Q113" s="61">
        <v>260.3</v>
      </c>
      <c r="R113" s="61">
        <v>282.58</v>
      </c>
      <c r="S113" s="61">
        <v>243.59</v>
      </c>
      <c r="T113" s="61">
        <v>269.58</v>
      </c>
      <c r="U113" s="61">
        <v>270.51</v>
      </c>
      <c r="V113" s="61">
        <v>301.14999999999998</v>
      </c>
      <c r="W113" s="61">
        <v>281.66000000000003</v>
      </c>
      <c r="X113" s="61">
        <v>315.08</v>
      </c>
      <c r="Y113" s="61">
        <v>292.79000000000002</v>
      </c>
      <c r="Z113" s="61">
        <v>328.99</v>
      </c>
      <c r="AA113" s="61">
        <v>375.41</v>
      </c>
      <c r="AB113" s="61">
        <v>387.49</v>
      </c>
      <c r="AC113" s="61">
        <v>474.74</v>
      </c>
      <c r="AD113" s="61">
        <v>175.83</v>
      </c>
    </row>
    <row r="114" spans="1:30" ht="15.75" x14ac:dyDescent="0.25">
      <c r="A114" s="1" t="s">
        <v>5</v>
      </c>
      <c r="B114" s="54">
        <v>10027180000</v>
      </c>
      <c r="C114" s="55" t="s">
        <v>355</v>
      </c>
      <c r="D114" s="55" t="s">
        <v>358</v>
      </c>
      <c r="E114" s="61">
        <v>101.56</v>
      </c>
      <c r="F114" s="61">
        <v>101.56</v>
      </c>
      <c r="G114" s="61">
        <v>205.49</v>
      </c>
      <c r="H114" s="61">
        <v>212.91</v>
      </c>
      <c r="I114" s="61">
        <v>235.19</v>
      </c>
      <c r="J114" s="61">
        <v>243.55</v>
      </c>
      <c r="K114" s="61">
        <v>193.42</v>
      </c>
      <c r="L114" s="61">
        <v>197.13</v>
      </c>
      <c r="M114" s="61">
        <v>188.77</v>
      </c>
      <c r="N114" s="61">
        <v>201.77</v>
      </c>
      <c r="O114" s="61">
        <v>224.05</v>
      </c>
      <c r="P114" s="61">
        <v>242.62</v>
      </c>
      <c r="Q114" s="61">
        <v>248.19</v>
      </c>
      <c r="R114" s="61">
        <v>270.47000000000003</v>
      </c>
      <c r="S114" s="61">
        <v>231.48</v>
      </c>
      <c r="T114" s="61">
        <v>257.47000000000003</v>
      </c>
      <c r="U114" s="61">
        <v>258.39999999999998</v>
      </c>
      <c r="V114" s="61">
        <v>289.04000000000002</v>
      </c>
      <c r="W114" s="61">
        <v>269.54000000000002</v>
      </c>
      <c r="X114" s="61">
        <v>302.95999999999998</v>
      </c>
      <c r="Y114" s="61">
        <v>280.68</v>
      </c>
      <c r="Z114" s="61">
        <v>316.88</v>
      </c>
      <c r="AA114" s="61">
        <v>363.3</v>
      </c>
      <c r="AB114" s="61">
        <v>375.37</v>
      </c>
      <c r="AC114" s="61">
        <v>462.63</v>
      </c>
      <c r="AD114" s="61">
        <v>163.71</v>
      </c>
    </row>
    <row r="115" spans="1:30" ht="15.75" x14ac:dyDescent="0.25">
      <c r="A115" s="1" t="s">
        <v>5</v>
      </c>
      <c r="B115" s="54">
        <v>10025389500</v>
      </c>
      <c r="C115" s="55" t="s">
        <v>355</v>
      </c>
      <c r="D115" s="55" t="s">
        <v>360</v>
      </c>
      <c r="E115" s="61">
        <v>109.99</v>
      </c>
      <c r="F115" s="61">
        <v>109.99</v>
      </c>
      <c r="G115" s="61">
        <v>288.67</v>
      </c>
      <c r="H115" s="61">
        <v>298.79000000000002</v>
      </c>
      <c r="I115" s="61">
        <v>329.18</v>
      </c>
      <c r="J115" s="61">
        <v>340.57</v>
      </c>
      <c r="K115" s="61">
        <v>272.2</v>
      </c>
      <c r="L115" s="61">
        <v>277.27</v>
      </c>
      <c r="M115" s="61">
        <v>265.88</v>
      </c>
      <c r="N115" s="61">
        <v>283.60000000000002</v>
      </c>
      <c r="O115" s="61">
        <v>313.98</v>
      </c>
      <c r="P115" s="61">
        <v>339.3</v>
      </c>
      <c r="Q115" s="61">
        <v>346.9</v>
      </c>
      <c r="R115" s="61">
        <v>377.28</v>
      </c>
      <c r="S115" s="61">
        <v>324.11</v>
      </c>
      <c r="T115" s="61">
        <v>359.56</v>
      </c>
      <c r="U115" s="61">
        <v>360.83</v>
      </c>
      <c r="V115" s="61">
        <v>402.6</v>
      </c>
      <c r="W115" s="61">
        <v>376.02</v>
      </c>
      <c r="X115" s="61">
        <v>421.59</v>
      </c>
      <c r="Y115" s="61">
        <v>391.21</v>
      </c>
      <c r="Z115" s="61">
        <v>440.58</v>
      </c>
      <c r="AA115" s="61">
        <v>503.88</v>
      </c>
      <c r="AB115" s="61">
        <v>520.33000000000004</v>
      </c>
      <c r="AC115" s="61">
        <v>639.34</v>
      </c>
      <c r="AD115" s="61">
        <v>231.7</v>
      </c>
    </row>
    <row r="116" spans="1:30" ht="15.75" x14ac:dyDescent="0.25">
      <c r="A116" s="1" t="s">
        <v>5</v>
      </c>
      <c r="B116" s="54">
        <v>10026693800</v>
      </c>
      <c r="C116" s="55" t="s">
        <v>355</v>
      </c>
      <c r="D116" s="55" t="s">
        <v>362</v>
      </c>
      <c r="E116" s="61">
        <v>113.66</v>
      </c>
      <c r="F116" s="61">
        <v>113.66</v>
      </c>
      <c r="G116" s="61">
        <v>280.54000000000002</v>
      </c>
      <c r="H116" s="61">
        <v>290.08999999999997</v>
      </c>
      <c r="I116" s="61">
        <v>318.77999999999997</v>
      </c>
      <c r="J116" s="61">
        <v>329.54</v>
      </c>
      <c r="K116" s="61">
        <v>264.99</v>
      </c>
      <c r="L116" s="61">
        <v>269.77</v>
      </c>
      <c r="M116" s="61">
        <v>259.02</v>
      </c>
      <c r="N116" s="61">
        <v>275.75</v>
      </c>
      <c r="O116" s="61">
        <v>304.44</v>
      </c>
      <c r="P116" s="61">
        <v>328.35</v>
      </c>
      <c r="Q116" s="61">
        <v>335.51</v>
      </c>
      <c r="R116" s="61">
        <v>364.2</v>
      </c>
      <c r="S116" s="61">
        <v>314</v>
      </c>
      <c r="T116" s="61">
        <v>347.47</v>
      </c>
      <c r="U116" s="61">
        <v>348.66</v>
      </c>
      <c r="V116" s="61">
        <v>388.11</v>
      </c>
      <c r="W116" s="61">
        <v>363</v>
      </c>
      <c r="X116" s="61">
        <v>406.04</v>
      </c>
      <c r="Y116" s="61">
        <v>377.35</v>
      </c>
      <c r="Z116" s="61">
        <v>423.97</v>
      </c>
      <c r="AA116" s="61">
        <v>483.73</v>
      </c>
      <c r="AB116" s="61">
        <v>499.27</v>
      </c>
      <c r="AC116" s="61">
        <v>611.63</v>
      </c>
      <c r="AD116" s="61">
        <v>226.75</v>
      </c>
    </row>
    <row r="117" spans="1:30" ht="15.75" x14ac:dyDescent="0.25">
      <c r="A117" s="1" t="s">
        <v>5</v>
      </c>
      <c r="B117" s="54">
        <v>10029314300</v>
      </c>
      <c r="C117" s="55" t="s">
        <v>355</v>
      </c>
      <c r="D117" s="55" t="s">
        <v>364</v>
      </c>
      <c r="E117" s="61">
        <v>106.37</v>
      </c>
      <c r="F117" s="61">
        <v>106.37</v>
      </c>
      <c r="G117" s="61">
        <v>200.34</v>
      </c>
      <c r="H117" s="61">
        <v>207.77</v>
      </c>
      <c r="I117" s="61">
        <v>230.04</v>
      </c>
      <c r="J117" s="61">
        <v>238.4</v>
      </c>
      <c r="K117" s="61">
        <v>188.27</v>
      </c>
      <c r="L117" s="61">
        <v>191.99</v>
      </c>
      <c r="M117" s="61">
        <v>183.63</v>
      </c>
      <c r="N117" s="61">
        <v>196.62</v>
      </c>
      <c r="O117" s="61">
        <v>218.9</v>
      </c>
      <c r="P117" s="61">
        <v>237.47</v>
      </c>
      <c r="Q117" s="61">
        <v>243.04</v>
      </c>
      <c r="R117" s="61">
        <v>265.32</v>
      </c>
      <c r="S117" s="61">
        <v>226.33</v>
      </c>
      <c r="T117" s="61">
        <v>252.32</v>
      </c>
      <c r="U117" s="61">
        <v>253.25</v>
      </c>
      <c r="V117" s="61">
        <v>283.89</v>
      </c>
      <c r="W117" s="61">
        <v>264.39</v>
      </c>
      <c r="X117" s="61">
        <v>297.82</v>
      </c>
      <c r="Y117" s="61">
        <v>275.52999999999997</v>
      </c>
      <c r="Z117" s="61">
        <v>311.73</v>
      </c>
      <c r="AA117" s="61">
        <v>358.15</v>
      </c>
      <c r="AB117" s="61">
        <v>370.22</v>
      </c>
      <c r="AC117" s="61">
        <v>457.48</v>
      </c>
      <c r="AD117" s="61">
        <v>158.56</v>
      </c>
    </row>
    <row r="118" spans="1:30" ht="15.75" x14ac:dyDescent="0.25">
      <c r="A118" s="1" t="s">
        <v>5</v>
      </c>
      <c r="B118" s="54">
        <v>10026677600</v>
      </c>
      <c r="C118" s="55" t="s">
        <v>355</v>
      </c>
      <c r="D118" s="55" t="s">
        <v>366</v>
      </c>
      <c r="E118" s="61">
        <v>111.75</v>
      </c>
      <c r="F118" s="61">
        <v>111.75</v>
      </c>
      <c r="G118" s="61">
        <v>288.14</v>
      </c>
      <c r="H118" s="61">
        <v>298.27</v>
      </c>
      <c r="I118" s="61">
        <v>328.65</v>
      </c>
      <c r="J118" s="61">
        <v>340.04</v>
      </c>
      <c r="K118" s="61">
        <v>271.68</v>
      </c>
      <c r="L118" s="61">
        <v>276.74</v>
      </c>
      <c r="M118" s="61">
        <v>265.35000000000002</v>
      </c>
      <c r="N118" s="61">
        <v>283.08</v>
      </c>
      <c r="O118" s="61">
        <v>313.45999999999998</v>
      </c>
      <c r="P118" s="61">
        <v>338.78</v>
      </c>
      <c r="Q118" s="61">
        <v>346.38</v>
      </c>
      <c r="R118" s="61">
        <v>376.76</v>
      </c>
      <c r="S118" s="61">
        <v>323.58999999999997</v>
      </c>
      <c r="T118" s="61">
        <v>359.03</v>
      </c>
      <c r="U118" s="61">
        <v>360.31</v>
      </c>
      <c r="V118" s="61">
        <v>402.08</v>
      </c>
      <c r="W118" s="61">
        <v>375.5</v>
      </c>
      <c r="X118" s="61">
        <v>421.07</v>
      </c>
      <c r="Y118" s="61">
        <v>390.69</v>
      </c>
      <c r="Z118" s="61">
        <v>440.06</v>
      </c>
      <c r="AA118" s="61">
        <v>503.36</v>
      </c>
      <c r="AB118" s="61">
        <v>519.80999999999995</v>
      </c>
      <c r="AC118" s="61">
        <v>638.82000000000005</v>
      </c>
      <c r="AD118" s="61">
        <v>231.17</v>
      </c>
    </row>
    <row r="119" spans="1:30" ht="15.75" x14ac:dyDescent="0.25">
      <c r="A119" s="1" t="s">
        <v>5</v>
      </c>
      <c r="B119" s="54">
        <v>47043959900</v>
      </c>
      <c r="C119" s="55" t="s">
        <v>355</v>
      </c>
      <c r="D119" s="55" t="s">
        <v>368</v>
      </c>
      <c r="E119" s="61">
        <v>115.37</v>
      </c>
      <c r="F119" s="61">
        <v>115.37</v>
      </c>
      <c r="G119" s="61">
        <v>291.61</v>
      </c>
      <c r="H119" s="61">
        <v>301.74</v>
      </c>
      <c r="I119" s="61">
        <v>332.12</v>
      </c>
      <c r="J119" s="61">
        <v>343.51</v>
      </c>
      <c r="K119" s="61">
        <v>275.14999999999998</v>
      </c>
      <c r="L119" s="61">
        <v>280.20999999999998</v>
      </c>
      <c r="M119" s="61">
        <v>268.82</v>
      </c>
      <c r="N119" s="61">
        <v>286.55</v>
      </c>
      <c r="O119" s="61">
        <v>316.93</v>
      </c>
      <c r="P119" s="61">
        <v>342.25</v>
      </c>
      <c r="Q119" s="61">
        <v>349.85</v>
      </c>
      <c r="R119" s="61">
        <v>380.23</v>
      </c>
      <c r="S119" s="61">
        <v>327.06</v>
      </c>
      <c r="T119" s="61">
        <v>362.5</v>
      </c>
      <c r="U119" s="61">
        <v>363.77</v>
      </c>
      <c r="V119" s="61">
        <v>405.55</v>
      </c>
      <c r="W119" s="61">
        <v>378.96</v>
      </c>
      <c r="X119" s="61">
        <v>424.54</v>
      </c>
      <c r="Y119" s="61">
        <v>394.16</v>
      </c>
      <c r="Z119" s="61">
        <v>443.53</v>
      </c>
      <c r="AA119" s="61">
        <v>506.83</v>
      </c>
      <c r="AB119" s="61">
        <v>523.28</v>
      </c>
      <c r="AC119" s="61">
        <v>642.29</v>
      </c>
      <c r="AD119" s="61">
        <v>234.64</v>
      </c>
    </row>
    <row r="120" spans="1:30" ht="15.75" x14ac:dyDescent="0.25">
      <c r="A120" s="1" t="s">
        <v>5</v>
      </c>
      <c r="B120" s="54">
        <v>10026679400</v>
      </c>
      <c r="C120" s="55" t="s">
        <v>355</v>
      </c>
      <c r="D120" s="55" t="s">
        <v>370</v>
      </c>
      <c r="E120" s="61">
        <v>116.57</v>
      </c>
      <c r="F120" s="61">
        <v>116.57</v>
      </c>
      <c r="G120" s="61">
        <v>276.77</v>
      </c>
      <c r="H120" s="61">
        <v>286.87</v>
      </c>
      <c r="I120" s="61">
        <v>317.19</v>
      </c>
      <c r="J120" s="61">
        <v>328.56</v>
      </c>
      <c r="K120" s="61">
        <v>260.35000000000002</v>
      </c>
      <c r="L120" s="61">
        <v>265.39999999999998</v>
      </c>
      <c r="M120" s="61">
        <v>254.03</v>
      </c>
      <c r="N120" s="61">
        <v>271.72000000000003</v>
      </c>
      <c r="O120" s="61">
        <v>302.02999999999997</v>
      </c>
      <c r="P120" s="61">
        <v>327.29000000000002</v>
      </c>
      <c r="Q120" s="61">
        <v>334.88</v>
      </c>
      <c r="R120" s="61">
        <v>365.19</v>
      </c>
      <c r="S120" s="61">
        <v>312.14</v>
      </c>
      <c r="T120" s="61">
        <v>347.5</v>
      </c>
      <c r="U120" s="61">
        <v>348.76</v>
      </c>
      <c r="V120" s="61">
        <v>390.45</v>
      </c>
      <c r="W120" s="61">
        <v>363.93</v>
      </c>
      <c r="X120" s="61">
        <v>409.4</v>
      </c>
      <c r="Y120" s="61">
        <v>379.08</v>
      </c>
      <c r="Z120" s="61">
        <v>428.35</v>
      </c>
      <c r="AA120" s="61">
        <v>491.5</v>
      </c>
      <c r="AB120" s="61">
        <v>507.92</v>
      </c>
      <c r="AC120" s="61">
        <v>626.66</v>
      </c>
      <c r="AD120" s="61">
        <v>219.93</v>
      </c>
    </row>
    <row r="121" spans="1:30" ht="15.75" x14ac:dyDescent="0.25">
      <c r="A121" s="1" t="s">
        <v>5</v>
      </c>
      <c r="B121" s="54">
        <v>10026500400</v>
      </c>
      <c r="C121" s="55" t="s">
        <v>355</v>
      </c>
      <c r="D121" s="55" t="s">
        <v>372</v>
      </c>
      <c r="E121" s="61">
        <v>115.42</v>
      </c>
      <c r="F121" s="61">
        <v>115.42</v>
      </c>
      <c r="G121" s="61">
        <v>263.3</v>
      </c>
      <c r="H121" s="61">
        <v>273.27999999999997</v>
      </c>
      <c r="I121" s="61">
        <v>303.19</v>
      </c>
      <c r="J121" s="61">
        <v>314.42</v>
      </c>
      <c r="K121" s="61">
        <v>247.1</v>
      </c>
      <c r="L121" s="61">
        <v>252.08</v>
      </c>
      <c r="M121" s="61">
        <v>240.85</v>
      </c>
      <c r="N121" s="61">
        <v>258.31</v>
      </c>
      <c r="O121" s="61">
        <v>288.23</v>
      </c>
      <c r="P121" s="61">
        <v>313.17</v>
      </c>
      <c r="Q121" s="61">
        <v>320.64999999999998</v>
      </c>
      <c r="R121" s="61">
        <v>350.57</v>
      </c>
      <c r="S121" s="61">
        <v>298.20999999999998</v>
      </c>
      <c r="T121" s="61">
        <v>333.12</v>
      </c>
      <c r="U121" s="61">
        <v>334.36</v>
      </c>
      <c r="V121" s="61">
        <v>375.51</v>
      </c>
      <c r="W121" s="61">
        <v>349.32</v>
      </c>
      <c r="X121" s="61">
        <v>394.21</v>
      </c>
      <c r="Y121" s="61">
        <v>364.29</v>
      </c>
      <c r="Z121" s="61">
        <v>412.91</v>
      </c>
      <c r="AA121" s="61">
        <v>475.25</v>
      </c>
      <c r="AB121" s="61">
        <v>491.46</v>
      </c>
      <c r="AC121" s="61">
        <v>608.66</v>
      </c>
      <c r="AD121" s="61">
        <v>207.2</v>
      </c>
    </row>
    <row r="122" spans="1:30" ht="15.75" x14ac:dyDescent="0.25">
      <c r="A122" s="1" t="s">
        <v>5</v>
      </c>
      <c r="B122" s="54">
        <v>47037799800</v>
      </c>
      <c r="C122" s="55" t="s">
        <v>355</v>
      </c>
      <c r="D122" s="55" t="s">
        <v>374</v>
      </c>
      <c r="E122" s="61">
        <v>112.04</v>
      </c>
      <c r="F122" s="61">
        <v>112.04</v>
      </c>
      <c r="G122" s="61">
        <v>285.56</v>
      </c>
      <c r="H122" s="61">
        <v>295.69</v>
      </c>
      <c r="I122" s="61">
        <v>326.07</v>
      </c>
      <c r="J122" s="61">
        <v>337.46</v>
      </c>
      <c r="K122" s="61">
        <v>269.10000000000002</v>
      </c>
      <c r="L122" s="61">
        <v>274.16000000000003</v>
      </c>
      <c r="M122" s="61">
        <v>262.77</v>
      </c>
      <c r="N122" s="61">
        <v>280.5</v>
      </c>
      <c r="O122" s="61">
        <v>310.88</v>
      </c>
      <c r="P122" s="61">
        <v>336.2</v>
      </c>
      <c r="Q122" s="61">
        <v>343.8</v>
      </c>
      <c r="R122" s="61">
        <v>374.18</v>
      </c>
      <c r="S122" s="61">
        <v>321.01</v>
      </c>
      <c r="T122" s="61">
        <v>356.45</v>
      </c>
      <c r="U122" s="61">
        <v>357.72</v>
      </c>
      <c r="V122" s="61">
        <v>399.49</v>
      </c>
      <c r="W122" s="61">
        <v>372.91</v>
      </c>
      <c r="X122" s="61">
        <v>418.48</v>
      </c>
      <c r="Y122" s="61">
        <v>388.1</v>
      </c>
      <c r="Z122" s="61">
        <v>437.48</v>
      </c>
      <c r="AA122" s="61">
        <v>500.77</v>
      </c>
      <c r="AB122" s="61">
        <v>517.23</v>
      </c>
      <c r="AC122" s="61">
        <v>636.23</v>
      </c>
      <c r="AD122" s="61">
        <v>228.59</v>
      </c>
    </row>
    <row r="123" spans="1:30" ht="15.75" x14ac:dyDescent="0.25">
      <c r="A123" s="1" t="s">
        <v>5</v>
      </c>
      <c r="B123" s="54">
        <v>47065414000</v>
      </c>
      <c r="C123" s="55" t="s">
        <v>355</v>
      </c>
      <c r="D123" s="55" t="s">
        <v>376</v>
      </c>
      <c r="E123" s="61">
        <v>112.17</v>
      </c>
      <c r="F123" s="61">
        <v>112.17</v>
      </c>
      <c r="G123" s="61">
        <v>286.74</v>
      </c>
      <c r="H123" s="61">
        <v>296.87</v>
      </c>
      <c r="I123" s="61">
        <v>327.25</v>
      </c>
      <c r="J123" s="61">
        <v>338.64</v>
      </c>
      <c r="K123" s="61">
        <v>270.27999999999997</v>
      </c>
      <c r="L123" s="61">
        <v>275.33999999999997</v>
      </c>
      <c r="M123" s="61">
        <v>263.95</v>
      </c>
      <c r="N123" s="61">
        <v>281.68</v>
      </c>
      <c r="O123" s="61">
        <v>312.06</v>
      </c>
      <c r="P123" s="61">
        <v>337.37</v>
      </c>
      <c r="Q123" s="61">
        <v>344.97</v>
      </c>
      <c r="R123" s="61">
        <v>375.35</v>
      </c>
      <c r="S123" s="61">
        <v>322.18</v>
      </c>
      <c r="T123" s="61">
        <v>357.63</v>
      </c>
      <c r="U123" s="61">
        <v>358.9</v>
      </c>
      <c r="V123" s="61">
        <v>400.67</v>
      </c>
      <c r="W123" s="61">
        <v>374.09</v>
      </c>
      <c r="X123" s="61">
        <v>419.66</v>
      </c>
      <c r="Y123" s="61">
        <v>389.28</v>
      </c>
      <c r="Z123" s="61">
        <v>438.65</v>
      </c>
      <c r="AA123" s="61">
        <v>501.95</v>
      </c>
      <c r="AB123" s="61">
        <v>518.41</v>
      </c>
      <c r="AC123" s="61">
        <v>637.41</v>
      </c>
      <c r="AD123" s="61">
        <v>229.77</v>
      </c>
    </row>
    <row r="124" spans="1:30" ht="15.75" x14ac:dyDescent="0.25">
      <c r="A124" s="1" t="s">
        <v>5</v>
      </c>
      <c r="B124" s="54">
        <v>10026677700</v>
      </c>
      <c r="C124" s="55" t="s">
        <v>378</v>
      </c>
      <c r="D124" s="55" t="s">
        <v>379</v>
      </c>
      <c r="E124" s="61">
        <v>114.63</v>
      </c>
      <c r="F124" s="61">
        <v>114.63</v>
      </c>
      <c r="G124" s="61">
        <v>278.52</v>
      </c>
      <c r="H124" s="61">
        <v>288.64999999999998</v>
      </c>
      <c r="I124" s="61">
        <v>319.02999999999997</v>
      </c>
      <c r="J124" s="61">
        <v>330.42</v>
      </c>
      <c r="K124" s="61">
        <v>262.06</v>
      </c>
      <c r="L124" s="61">
        <v>267.12</v>
      </c>
      <c r="M124" s="61">
        <v>255.73</v>
      </c>
      <c r="N124" s="61">
        <v>273.45999999999998</v>
      </c>
      <c r="O124" s="61">
        <v>303.83999999999997</v>
      </c>
      <c r="P124" s="61">
        <v>329.16</v>
      </c>
      <c r="Q124" s="61">
        <v>336.76</v>
      </c>
      <c r="R124" s="61">
        <v>367.14</v>
      </c>
      <c r="S124" s="61">
        <v>313.97000000000003</v>
      </c>
      <c r="T124" s="61">
        <v>349.41</v>
      </c>
      <c r="U124" s="61">
        <v>350.68</v>
      </c>
      <c r="V124" s="61">
        <v>392.45</v>
      </c>
      <c r="W124" s="61">
        <v>365.87</v>
      </c>
      <c r="X124" s="61">
        <v>411.45</v>
      </c>
      <c r="Y124" s="61">
        <v>381.06</v>
      </c>
      <c r="Z124" s="61">
        <v>430.44</v>
      </c>
      <c r="AA124" s="61">
        <v>493.73</v>
      </c>
      <c r="AB124" s="61">
        <v>510.19</v>
      </c>
      <c r="AC124" s="61">
        <v>629.19000000000005</v>
      </c>
      <c r="AD124" s="61">
        <v>221.55</v>
      </c>
    </row>
    <row r="125" spans="1:30" ht="15.75" x14ac:dyDescent="0.25">
      <c r="A125" s="1" t="s">
        <v>5</v>
      </c>
      <c r="B125" s="54">
        <v>47600645505</v>
      </c>
      <c r="C125" s="55" t="s">
        <v>378</v>
      </c>
      <c r="D125" s="55" t="s">
        <v>381</v>
      </c>
      <c r="E125" s="61">
        <v>108.06</v>
      </c>
      <c r="F125" s="61">
        <v>108.06</v>
      </c>
      <c r="G125" s="61">
        <v>275.81</v>
      </c>
      <c r="H125" s="61">
        <v>285.94</v>
      </c>
      <c r="I125" s="61">
        <v>316.32</v>
      </c>
      <c r="J125" s="61">
        <v>327.71</v>
      </c>
      <c r="K125" s="61">
        <v>259.35000000000002</v>
      </c>
      <c r="L125" s="61">
        <v>264.41000000000003</v>
      </c>
      <c r="M125" s="61">
        <v>253.02</v>
      </c>
      <c r="N125" s="61">
        <v>270.75</v>
      </c>
      <c r="O125" s="61">
        <v>301.13</v>
      </c>
      <c r="P125" s="61">
        <v>326.45</v>
      </c>
      <c r="Q125" s="61">
        <v>334.05</v>
      </c>
      <c r="R125" s="61">
        <v>364.43</v>
      </c>
      <c r="S125" s="61">
        <v>311.26</v>
      </c>
      <c r="T125" s="61">
        <v>346.7</v>
      </c>
      <c r="U125" s="61">
        <v>347.98</v>
      </c>
      <c r="V125" s="61">
        <v>389.75</v>
      </c>
      <c r="W125" s="61">
        <v>363.17</v>
      </c>
      <c r="X125" s="61">
        <v>408.74</v>
      </c>
      <c r="Y125" s="61">
        <v>378.36</v>
      </c>
      <c r="Z125" s="61">
        <v>427.73</v>
      </c>
      <c r="AA125" s="61">
        <v>491.03</v>
      </c>
      <c r="AB125" s="61">
        <v>507.48</v>
      </c>
      <c r="AC125" s="61">
        <v>626.49</v>
      </c>
      <c r="AD125" s="61">
        <v>218.84</v>
      </c>
    </row>
    <row r="126" spans="1:30" ht="15.75" x14ac:dyDescent="0.25">
      <c r="A126" s="1" t="s">
        <v>5</v>
      </c>
      <c r="B126" s="54">
        <v>10027184400</v>
      </c>
      <c r="C126" s="55" t="s">
        <v>378</v>
      </c>
      <c r="D126" s="55" t="s">
        <v>383</v>
      </c>
      <c r="E126" s="61">
        <v>110.38</v>
      </c>
      <c r="F126" s="61">
        <v>110.38</v>
      </c>
      <c r="G126" s="61">
        <v>227.29</v>
      </c>
      <c r="H126" s="61">
        <v>234.72</v>
      </c>
      <c r="I126" s="61">
        <v>256.99</v>
      </c>
      <c r="J126" s="61">
        <v>265.35000000000002</v>
      </c>
      <c r="K126" s="61">
        <v>215.22</v>
      </c>
      <c r="L126" s="61">
        <v>218.94</v>
      </c>
      <c r="M126" s="61">
        <v>210.58</v>
      </c>
      <c r="N126" s="61">
        <v>223.57</v>
      </c>
      <c r="O126" s="61">
        <v>245.85</v>
      </c>
      <c r="P126" s="61">
        <v>264.42</v>
      </c>
      <c r="Q126" s="61">
        <v>269.99</v>
      </c>
      <c r="R126" s="61">
        <v>292.27</v>
      </c>
      <c r="S126" s="61">
        <v>253.28</v>
      </c>
      <c r="T126" s="61">
        <v>279.27</v>
      </c>
      <c r="U126" s="61">
        <v>280.2</v>
      </c>
      <c r="V126" s="61">
        <v>310.83999999999997</v>
      </c>
      <c r="W126" s="61">
        <v>291.35000000000002</v>
      </c>
      <c r="X126" s="61">
        <v>324.77</v>
      </c>
      <c r="Y126" s="61">
        <v>302.48</v>
      </c>
      <c r="Z126" s="61">
        <v>338.68</v>
      </c>
      <c r="AA126" s="61">
        <v>385.1</v>
      </c>
      <c r="AB126" s="61">
        <v>397.18</v>
      </c>
      <c r="AC126" s="61">
        <v>484.43</v>
      </c>
      <c r="AD126" s="61">
        <v>185.52</v>
      </c>
    </row>
    <row r="127" spans="1:30" ht="15.75" x14ac:dyDescent="0.25">
      <c r="A127" s="1" t="s">
        <v>5</v>
      </c>
      <c r="B127" s="54">
        <v>10026776900</v>
      </c>
      <c r="C127" s="55" t="s">
        <v>378</v>
      </c>
      <c r="D127" s="55" t="s">
        <v>385</v>
      </c>
      <c r="E127" s="61">
        <v>106.76</v>
      </c>
      <c r="F127" s="61">
        <v>106.76</v>
      </c>
      <c r="G127" s="61">
        <v>244.07</v>
      </c>
      <c r="H127" s="61">
        <v>251.82</v>
      </c>
      <c r="I127" s="61">
        <v>275.02999999999997</v>
      </c>
      <c r="J127" s="61">
        <v>283.75</v>
      </c>
      <c r="K127" s="61">
        <v>231.5</v>
      </c>
      <c r="L127" s="61">
        <v>235.36</v>
      </c>
      <c r="M127" s="61">
        <v>226.66</v>
      </c>
      <c r="N127" s="61">
        <v>240.21</v>
      </c>
      <c r="O127" s="61">
        <v>263.43</v>
      </c>
      <c r="P127" s="61">
        <v>282.77999999999997</v>
      </c>
      <c r="Q127" s="61">
        <v>288.58</v>
      </c>
      <c r="R127" s="61">
        <v>311.8</v>
      </c>
      <c r="S127" s="61">
        <v>271.17</v>
      </c>
      <c r="T127" s="61">
        <v>298.26</v>
      </c>
      <c r="U127" s="61">
        <v>299.22000000000003</v>
      </c>
      <c r="V127" s="61">
        <v>331.15</v>
      </c>
      <c r="W127" s="61">
        <v>310.83999999999997</v>
      </c>
      <c r="X127" s="61">
        <v>345.67</v>
      </c>
      <c r="Y127" s="61">
        <v>322.45</v>
      </c>
      <c r="Z127" s="61">
        <v>360.18</v>
      </c>
      <c r="AA127" s="61">
        <v>408.56</v>
      </c>
      <c r="AB127" s="61">
        <v>421.14</v>
      </c>
      <c r="AC127" s="61">
        <v>512.09</v>
      </c>
      <c r="AD127" s="61">
        <v>200.54</v>
      </c>
    </row>
    <row r="128" spans="1:30" ht="15.75" x14ac:dyDescent="0.25">
      <c r="A128" s="1" t="s">
        <v>5</v>
      </c>
      <c r="B128" s="54">
        <v>10028079600</v>
      </c>
      <c r="C128" s="55" t="s">
        <v>378</v>
      </c>
      <c r="D128" s="55" t="s">
        <v>387</v>
      </c>
      <c r="E128" s="61">
        <v>106.49</v>
      </c>
      <c r="F128" s="61">
        <v>106.49</v>
      </c>
      <c r="G128" s="61">
        <v>233.73</v>
      </c>
      <c r="H128" s="61">
        <v>241.16</v>
      </c>
      <c r="I128" s="61">
        <v>263.44</v>
      </c>
      <c r="J128" s="61">
        <v>271.8</v>
      </c>
      <c r="K128" s="61">
        <v>221.66</v>
      </c>
      <c r="L128" s="61">
        <v>225.38</v>
      </c>
      <c r="M128" s="61">
        <v>217.02</v>
      </c>
      <c r="N128" s="61">
        <v>230.01</v>
      </c>
      <c r="O128" s="61">
        <v>252.29</v>
      </c>
      <c r="P128" s="61">
        <v>270.86</v>
      </c>
      <c r="Q128" s="61">
        <v>276.43</v>
      </c>
      <c r="R128" s="61">
        <v>298.70999999999998</v>
      </c>
      <c r="S128" s="61">
        <v>259.72000000000003</v>
      </c>
      <c r="T128" s="61">
        <v>285.70999999999998</v>
      </c>
      <c r="U128" s="61">
        <v>286.64</v>
      </c>
      <c r="V128" s="61">
        <v>317.27999999999997</v>
      </c>
      <c r="W128" s="61">
        <v>297.79000000000002</v>
      </c>
      <c r="X128" s="61">
        <v>331.21</v>
      </c>
      <c r="Y128" s="61">
        <v>308.92</v>
      </c>
      <c r="Z128" s="61">
        <v>345.13</v>
      </c>
      <c r="AA128" s="61">
        <v>391.54</v>
      </c>
      <c r="AB128" s="61">
        <v>403.62</v>
      </c>
      <c r="AC128" s="61">
        <v>490.87</v>
      </c>
      <c r="AD128" s="61">
        <v>191.96</v>
      </c>
    </row>
    <row r="129" spans="1:30" ht="15.75" x14ac:dyDescent="0.25">
      <c r="A129" s="1" t="s">
        <v>5</v>
      </c>
      <c r="B129" s="54">
        <v>47038431901</v>
      </c>
      <c r="C129" s="55" t="s">
        <v>378</v>
      </c>
      <c r="D129" s="55" t="s">
        <v>389</v>
      </c>
      <c r="E129" s="61">
        <v>116.43</v>
      </c>
      <c r="F129" s="61">
        <v>116.43</v>
      </c>
      <c r="G129" s="61">
        <v>266.52</v>
      </c>
      <c r="H129" s="61">
        <v>276.17</v>
      </c>
      <c r="I129" s="61">
        <v>305.11</v>
      </c>
      <c r="J129" s="61">
        <v>315.95999999999998</v>
      </c>
      <c r="K129" s="61">
        <v>250.85</v>
      </c>
      <c r="L129" s="61">
        <v>255.67</v>
      </c>
      <c r="M129" s="61">
        <v>244.82</v>
      </c>
      <c r="N129" s="61">
        <v>261.70999999999998</v>
      </c>
      <c r="O129" s="61">
        <v>290.64</v>
      </c>
      <c r="P129" s="61">
        <v>314.75</v>
      </c>
      <c r="Q129" s="61">
        <v>321.99</v>
      </c>
      <c r="R129" s="61">
        <v>350.93</v>
      </c>
      <c r="S129" s="61">
        <v>300.29000000000002</v>
      </c>
      <c r="T129" s="61">
        <v>334.05</v>
      </c>
      <c r="U129" s="61">
        <v>335.26</v>
      </c>
      <c r="V129" s="61">
        <v>375.04</v>
      </c>
      <c r="W129" s="61">
        <v>349.72</v>
      </c>
      <c r="X129" s="61">
        <v>393.13</v>
      </c>
      <c r="Y129" s="61">
        <v>364.19</v>
      </c>
      <c r="Z129" s="61">
        <v>411.22</v>
      </c>
      <c r="AA129" s="61">
        <v>471.5</v>
      </c>
      <c r="AB129" s="61">
        <v>487.18</v>
      </c>
      <c r="AC129" s="61">
        <v>600.51</v>
      </c>
      <c r="AD129" s="61">
        <v>212.27</v>
      </c>
    </row>
    <row r="130" spans="1:30" ht="15.75" x14ac:dyDescent="0.25">
      <c r="A130" s="1" t="s">
        <v>5</v>
      </c>
      <c r="B130" s="54">
        <v>10026717900</v>
      </c>
      <c r="C130" s="55" t="s">
        <v>378</v>
      </c>
      <c r="D130" s="55" t="s">
        <v>393</v>
      </c>
      <c r="E130" s="61">
        <v>107.62</v>
      </c>
      <c r="F130" s="61">
        <v>107.62</v>
      </c>
      <c r="G130" s="61">
        <v>291.18</v>
      </c>
      <c r="H130" s="61">
        <v>301.31</v>
      </c>
      <c r="I130" s="61">
        <v>331.69</v>
      </c>
      <c r="J130" s="61">
        <v>343.08</v>
      </c>
      <c r="K130" s="61">
        <v>274.72000000000003</v>
      </c>
      <c r="L130" s="61">
        <v>279.77999999999997</v>
      </c>
      <c r="M130" s="61">
        <v>268.39</v>
      </c>
      <c r="N130" s="61">
        <v>286.12</v>
      </c>
      <c r="O130" s="61">
        <v>316.5</v>
      </c>
      <c r="P130" s="61">
        <v>341.82</v>
      </c>
      <c r="Q130" s="61">
        <v>349.42</v>
      </c>
      <c r="R130" s="61">
        <v>379.8</v>
      </c>
      <c r="S130" s="61">
        <v>326.63</v>
      </c>
      <c r="T130" s="61">
        <v>362.07</v>
      </c>
      <c r="U130" s="61">
        <v>363.35</v>
      </c>
      <c r="V130" s="61">
        <v>405.12</v>
      </c>
      <c r="W130" s="61">
        <v>378.54</v>
      </c>
      <c r="X130" s="61">
        <v>424.11</v>
      </c>
      <c r="Y130" s="61">
        <v>393.73</v>
      </c>
      <c r="Z130" s="61">
        <v>443.1</v>
      </c>
      <c r="AA130" s="61">
        <v>506.4</v>
      </c>
      <c r="AB130" s="61">
        <v>522.85</v>
      </c>
      <c r="AC130" s="61">
        <v>641.86</v>
      </c>
      <c r="AD130" s="61">
        <v>234.21</v>
      </c>
    </row>
    <row r="131" spans="1:30" ht="15.75" x14ac:dyDescent="0.25">
      <c r="A131" s="1" t="s">
        <v>5</v>
      </c>
      <c r="B131" s="54">
        <v>10026514200</v>
      </c>
      <c r="C131" s="55" t="s">
        <v>378</v>
      </c>
      <c r="D131" s="55" t="s">
        <v>395</v>
      </c>
      <c r="E131" s="61">
        <v>108.41</v>
      </c>
      <c r="F131" s="61">
        <v>108.41</v>
      </c>
      <c r="G131" s="61">
        <v>237.57</v>
      </c>
      <c r="H131" s="61">
        <v>245.39</v>
      </c>
      <c r="I131" s="61">
        <v>268.89999999999998</v>
      </c>
      <c r="J131" s="61">
        <v>277.70999999999998</v>
      </c>
      <c r="K131" s="61">
        <v>224.84</v>
      </c>
      <c r="L131" s="61">
        <v>228.75</v>
      </c>
      <c r="M131" s="61">
        <v>219.93</v>
      </c>
      <c r="N131" s="61">
        <v>233.64</v>
      </c>
      <c r="O131" s="61">
        <v>257.14999999999998</v>
      </c>
      <c r="P131" s="61">
        <v>276.74</v>
      </c>
      <c r="Q131" s="61">
        <v>282.61</v>
      </c>
      <c r="R131" s="61">
        <v>306.11</v>
      </c>
      <c r="S131" s="61">
        <v>264.98</v>
      </c>
      <c r="T131" s="61">
        <v>292.39999999999998</v>
      </c>
      <c r="U131" s="61">
        <v>293.38</v>
      </c>
      <c r="V131" s="61">
        <v>325.7</v>
      </c>
      <c r="W131" s="61">
        <v>305.13</v>
      </c>
      <c r="X131" s="61">
        <v>340.39</v>
      </c>
      <c r="Y131" s="61">
        <v>316.88</v>
      </c>
      <c r="Z131" s="61">
        <v>355.07</v>
      </c>
      <c r="AA131" s="61">
        <v>404.04</v>
      </c>
      <c r="AB131" s="61">
        <v>416.77</v>
      </c>
      <c r="AC131" s="61">
        <v>508.82</v>
      </c>
      <c r="AD131" s="61">
        <v>193.5</v>
      </c>
    </row>
    <row r="132" spans="1:30" ht="15.75" x14ac:dyDescent="0.25">
      <c r="A132" s="1" t="s">
        <v>5</v>
      </c>
      <c r="B132" s="54">
        <v>62162482200</v>
      </c>
      <c r="C132" s="55" t="s">
        <v>378</v>
      </c>
      <c r="D132" s="55" t="s">
        <v>397</v>
      </c>
      <c r="E132" s="61">
        <v>113.1</v>
      </c>
      <c r="F132" s="61">
        <v>113.1</v>
      </c>
      <c r="G132" s="61">
        <v>230.59</v>
      </c>
      <c r="H132" s="61">
        <v>239.05</v>
      </c>
      <c r="I132" s="61">
        <v>264.42</v>
      </c>
      <c r="J132" s="61">
        <v>273.94</v>
      </c>
      <c r="K132" s="61">
        <v>216.85</v>
      </c>
      <c r="L132" s="61">
        <v>221.07</v>
      </c>
      <c r="M132" s="61">
        <v>211.57</v>
      </c>
      <c r="N132" s="61">
        <v>226.37</v>
      </c>
      <c r="O132" s="61">
        <v>251.74</v>
      </c>
      <c r="P132" s="61">
        <v>272.89</v>
      </c>
      <c r="Q132" s="61">
        <v>279.22000000000003</v>
      </c>
      <c r="R132" s="61">
        <v>304.60000000000002</v>
      </c>
      <c r="S132" s="61">
        <v>260.2</v>
      </c>
      <c r="T132" s="61">
        <v>289.8</v>
      </c>
      <c r="U132" s="61">
        <v>290.86</v>
      </c>
      <c r="V132" s="61">
        <v>325.75</v>
      </c>
      <c r="W132" s="61">
        <v>303.54000000000002</v>
      </c>
      <c r="X132" s="61">
        <v>341.6</v>
      </c>
      <c r="Y132" s="61">
        <v>316.24</v>
      </c>
      <c r="Z132" s="61">
        <v>357.47</v>
      </c>
      <c r="AA132" s="61">
        <v>410.32</v>
      </c>
      <c r="AB132" s="61">
        <v>424.07</v>
      </c>
      <c r="AC132" s="61">
        <v>523.45000000000005</v>
      </c>
      <c r="AD132" s="61">
        <v>183.02</v>
      </c>
    </row>
    <row r="133" spans="1:30" ht="15.75" x14ac:dyDescent="0.25">
      <c r="A133" s="1" t="s">
        <v>5</v>
      </c>
      <c r="B133" s="54">
        <v>41070615500</v>
      </c>
      <c r="C133" s="55" t="s">
        <v>378</v>
      </c>
      <c r="D133" s="55" t="s">
        <v>399</v>
      </c>
      <c r="E133" s="61">
        <v>109.95</v>
      </c>
      <c r="F133" s="61">
        <v>109.95</v>
      </c>
      <c r="G133" s="61">
        <v>284.52999999999997</v>
      </c>
      <c r="H133" s="61">
        <v>294.54000000000002</v>
      </c>
      <c r="I133" s="61">
        <v>324.56</v>
      </c>
      <c r="J133" s="61">
        <v>335.81</v>
      </c>
      <c r="K133" s="61">
        <v>268.27999999999997</v>
      </c>
      <c r="L133" s="61">
        <v>273.29000000000002</v>
      </c>
      <c r="M133" s="61">
        <v>262.02999999999997</v>
      </c>
      <c r="N133" s="61">
        <v>279.54000000000002</v>
      </c>
      <c r="O133" s="61">
        <v>309.55</v>
      </c>
      <c r="P133" s="61">
        <v>334.56</v>
      </c>
      <c r="Q133" s="61">
        <v>342.06</v>
      </c>
      <c r="R133" s="61">
        <v>372.08</v>
      </c>
      <c r="S133" s="61">
        <v>319.55</v>
      </c>
      <c r="T133" s="61">
        <v>354.57</v>
      </c>
      <c r="U133" s="61">
        <v>355.81</v>
      </c>
      <c r="V133" s="61">
        <v>397.08</v>
      </c>
      <c r="W133" s="61">
        <v>370.82</v>
      </c>
      <c r="X133" s="61">
        <v>415.84</v>
      </c>
      <c r="Y133" s="61">
        <v>385.82</v>
      </c>
      <c r="Z133" s="61">
        <v>434.6</v>
      </c>
      <c r="AA133" s="61">
        <v>497.13</v>
      </c>
      <c r="AB133" s="61">
        <v>513.38</v>
      </c>
      <c r="AC133" s="61">
        <v>630.91999999999996</v>
      </c>
      <c r="AD133" s="61">
        <v>228.27</v>
      </c>
    </row>
    <row r="134" spans="1:30" ht="15.75" x14ac:dyDescent="0.25">
      <c r="A134" s="1" t="s">
        <v>5</v>
      </c>
      <c r="B134" s="54">
        <v>10026418900</v>
      </c>
      <c r="C134" s="55" t="s">
        <v>378</v>
      </c>
      <c r="D134" s="55" t="s">
        <v>401</v>
      </c>
      <c r="E134" s="61">
        <v>115.3</v>
      </c>
      <c r="F134" s="61">
        <v>115.3</v>
      </c>
      <c r="G134" s="61">
        <v>291.55</v>
      </c>
      <c r="H134" s="61">
        <v>301.67</v>
      </c>
      <c r="I134" s="61">
        <v>332.05</v>
      </c>
      <c r="J134" s="61">
        <v>343.44</v>
      </c>
      <c r="K134" s="61">
        <v>275.08</v>
      </c>
      <c r="L134" s="61">
        <v>280.14999999999998</v>
      </c>
      <c r="M134" s="61">
        <v>268.76</v>
      </c>
      <c r="N134" s="61">
        <v>286.48</v>
      </c>
      <c r="O134" s="61">
        <v>316.86</v>
      </c>
      <c r="P134" s="61">
        <v>342.18</v>
      </c>
      <c r="Q134" s="61">
        <v>349.78</v>
      </c>
      <c r="R134" s="61">
        <v>380.16</v>
      </c>
      <c r="S134" s="61">
        <v>326.99</v>
      </c>
      <c r="T134" s="61">
        <v>362.43</v>
      </c>
      <c r="U134" s="61">
        <v>363.71</v>
      </c>
      <c r="V134" s="61">
        <v>405.48</v>
      </c>
      <c r="W134" s="61">
        <v>378.9</v>
      </c>
      <c r="X134" s="61">
        <v>424.47</v>
      </c>
      <c r="Y134" s="61">
        <v>394.09</v>
      </c>
      <c r="Z134" s="61">
        <v>443.46</v>
      </c>
      <c r="AA134" s="61">
        <v>506.76</v>
      </c>
      <c r="AB134" s="61">
        <v>523.21</v>
      </c>
      <c r="AC134" s="61">
        <v>642.22</v>
      </c>
      <c r="AD134" s="61">
        <v>234.57</v>
      </c>
    </row>
    <row r="135" spans="1:30" ht="15.75" x14ac:dyDescent="0.25">
      <c r="A135" s="1" t="s">
        <v>5</v>
      </c>
      <c r="B135" s="54">
        <v>10026312800</v>
      </c>
      <c r="C135" s="55" t="s">
        <v>378</v>
      </c>
      <c r="D135" s="55" t="s">
        <v>403</v>
      </c>
      <c r="E135" s="61">
        <v>109.43</v>
      </c>
      <c r="F135" s="61">
        <v>109.43</v>
      </c>
      <c r="G135" s="61">
        <v>226.26</v>
      </c>
      <c r="H135" s="61">
        <v>233.69</v>
      </c>
      <c r="I135" s="61">
        <v>255.97</v>
      </c>
      <c r="J135" s="61">
        <v>264.33</v>
      </c>
      <c r="K135" s="61">
        <v>214.2</v>
      </c>
      <c r="L135" s="61">
        <v>217.91</v>
      </c>
      <c r="M135" s="61">
        <v>209.55</v>
      </c>
      <c r="N135" s="61">
        <v>222.55</v>
      </c>
      <c r="O135" s="61">
        <v>244.82</v>
      </c>
      <c r="P135" s="61">
        <v>263.39999999999998</v>
      </c>
      <c r="Q135" s="61">
        <v>268.95999999999998</v>
      </c>
      <c r="R135" s="61">
        <v>291.24</v>
      </c>
      <c r="S135" s="61">
        <v>252.25</v>
      </c>
      <c r="T135" s="61">
        <v>278.25</v>
      </c>
      <c r="U135" s="61">
        <v>279.18</v>
      </c>
      <c r="V135" s="61">
        <v>309.81</v>
      </c>
      <c r="W135" s="61">
        <v>290.32</v>
      </c>
      <c r="X135" s="61">
        <v>323.74</v>
      </c>
      <c r="Y135" s="61">
        <v>301.45</v>
      </c>
      <c r="Z135" s="61">
        <v>337.66</v>
      </c>
      <c r="AA135" s="61">
        <v>384.08</v>
      </c>
      <c r="AB135" s="61">
        <v>396.15</v>
      </c>
      <c r="AC135" s="61">
        <v>483.41</v>
      </c>
      <c r="AD135" s="61">
        <v>184.49</v>
      </c>
    </row>
    <row r="136" spans="1:30" ht="15.75" x14ac:dyDescent="0.25">
      <c r="A136" s="1" t="s">
        <v>5</v>
      </c>
      <c r="B136" s="54">
        <v>47038465901</v>
      </c>
      <c r="C136" s="55" t="s">
        <v>378</v>
      </c>
      <c r="D136" s="55" t="s">
        <v>405</v>
      </c>
      <c r="E136" s="61">
        <v>105.55</v>
      </c>
      <c r="F136" s="61">
        <v>105.55</v>
      </c>
      <c r="G136" s="61">
        <v>281.79000000000002</v>
      </c>
      <c r="H136" s="61">
        <v>291.92</v>
      </c>
      <c r="I136" s="61">
        <v>322.3</v>
      </c>
      <c r="J136" s="61">
        <v>333.69</v>
      </c>
      <c r="K136" s="61">
        <v>265.33</v>
      </c>
      <c r="L136" s="61">
        <v>270.39</v>
      </c>
      <c r="M136" s="61">
        <v>259</v>
      </c>
      <c r="N136" s="61">
        <v>276.73</v>
      </c>
      <c r="O136" s="61">
        <v>307.11</v>
      </c>
      <c r="P136" s="61">
        <v>332.42</v>
      </c>
      <c r="Q136" s="61">
        <v>340.02</v>
      </c>
      <c r="R136" s="61">
        <v>370.41</v>
      </c>
      <c r="S136" s="61">
        <v>317.23</v>
      </c>
      <c r="T136" s="61">
        <v>352.68</v>
      </c>
      <c r="U136" s="61">
        <v>353.95</v>
      </c>
      <c r="V136" s="61">
        <v>395.72</v>
      </c>
      <c r="W136" s="61">
        <v>369.14</v>
      </c>
      <c r="X136" s="61">
        <v>414.71</v>
      </c>
      <c r="Y136" s="61">
        <v>384.33</v>
      </c>
      <c r="Z136" s="61">
        <v>433.7</v>
      </c>
      <c r="AA136" s="61">
        <v>497</v>
      </c>
      <c r="AB136" s="61">
        <v>513.46</v>
      </c>
      <c r="AC136" s="61">
        <v>632.46</v>
      </c>
      <c r="AD136" s="61">
        <v>224.82</v>
      </c>
    </row>
    <row r="137" spans="1:30" ht="15.75" x14ac:dyDescent="0.25">
      <c r="A137" s="1" t="s">
        <v>5</v>
      </c>
      <c r="B137" s="54">
        <v>10025259600</v>
      </c>
      <c r="C137" s="55" t="s">
        <v>378</v>
      </c>
      <c r="D137" s="55" t="s">
        <v>407</v>
      </c>
      <c r="E137" s="61">
        <v>107.12</v>
      </c>
      <c r="F137" s="61">
        <v>107.12</v>
      </c>
      <c r="G137" s="61">
        <v>239.24</v>
      </c>
      <c r="H137" s="61">
        <v>248.22</v>
      </c>
      <c r="I137" s="61">
        <v>275.14</v>
      </c>
      <c r="J137" s="61">
        <v>285.24</v>
      </c>
      <c r="K137" s="61">
        <v>224.65</v>
      </c>
      <c r="L137" s="61">
        <v>229.14</v>
      </c>
      <c r="M137" s="61">
        <v>219.04</v>
      </c>
      <c r="N137" s="61">
        <v>234.75</v>
      </c>
      <c r="O137" s="61">
        <v>261.68</v>
      </c>
      <c r="P137" s="61">
        <v>284.12</v>
      </c>
      <c r="Q137" s="61">
        <v>290.85000000000002</v>
      </c>
      <c r="R137" s="61">
        <v>317.77999999999997</v>
      </c>
      <c r="S137" s="61">
        <v>270.66000000000003</v>
      </c>
      <c r="T137" s="61">
        <v>302.07</v>
      </c>
      <c r="U137" s="61">
        <v>303.19</v>
      </c>
      <c r="V137" s="61">
        <v>340.22</v>
      </c>
      <c r="W137" s="61">
        <v>316.64999999999998</v>
      </c>
      <c r="X137" s="61">
        <v>357.05</v>
      </c>
      <c r="Y137" s="61">
        <v>330.13</v>
      </c>
      <c r="Z137" s="61">
        <v>373.88</v>
      </c>
      <c r="AA137" s="61">
        <v>429.98</v>
      </c>
      <c r="AB137" s="61">
        <v>444.57</v>
      </c>
      <c r="AC137" s="61">
        <v>550.04</v>
      </c>
      <c r="AD137" s="61">
        <v>188.75</v>
      </c>
    </row>
    <row r="138" spans="1:30" ht="15.75" x14ac:dyDescent="0.25">
      <c r="A138" s="1" t="s">
        <v>5</v>
      </c>
      <c r="B138" s="54">
        <v>47070762200</v>
      </c>
      <c r="C138" s="55" t="s">
        <v>378</v>
      </c>
      <c r="D138" s="55" t="s">
        <v>409</v>
      </c>
      <c r="E138" s="61">
        <v>108.71</v>
      </c>
      <c r="F138" s="61">
        <v>108.71</v>
      </c>
      <c r="G138" s="61">
        <v>292.75</v>
      </c>
      <c r="H138" s="61">
        <v>302.88</v>
      </c>
      <c r="I138" s="61">
        <v>333.26</v>
      </c>
      <c r="J138" s="61">
        <v>344.65</v>
      </c>
      <c r="K138" s="61">
        <v>276.29000000000002</v>
      </c>
      <c r="L138" s="61">
        <v>281.35000000000002</v>
      </c>
      <c r="M138" s="61">
        <v>269.95999999999998</v>
      </c>
      <c r="N138" s="61">
        <v>287.69</v>
      </c>
      <c r="O138" s="61">
        <v>318.07</v>
      </c>
      <c r="P138" s="61">
        <v>343.39</v>
      </c>
      <c r="Q138" s="61">
        <v>350.99</v>
      </c>
      <c r="R138" s="61">
        <v>381.37</v>
      </c>
      <c r="S138" s="61">
        <v>328.2</v>
      </c>
      <c r="T138" s="61">
        <v>363.64</v>
      </c>
      <c r="U138" s="61">
        <v>364.91</v>
      </c>
      <c r="V138" s="61">
        <v>406.69</v>
      </c>
      <c r="W138" s="61">
        <v>380.1</v>
      </c>
      <c r="X138" s="61">
        <v>425.68</v>
      </c>
      <c r="Y138" s="61">
        <v>395.3</v>
      </c>
      <c r="Z138" s="61">
        <v>444.67</v>
      </c>
      <c r="AA138" s="61">
        <v>507.97</v>
      </c>
      <c r="AB138" s="61">
        <v>524.41999999999996</v>
      </c>
      <c r="AC138" s="61">
        <v>643.42999999999995</v>
      </c>
      <c r="AD138" s="61">
        <v>235.78</v>
      </c>
    </row>
    <row r="139" spans="1:30" ht="15.75" x14ac:dyDescent="0.25">
      <c r="A139" s="1" t="s">
        <v>5</v>
      </c>
      <c r="B139" s="54">
        <v>10028773900</v>
      </c>
      <c r="C139" s="55" t="s">
        <v>378</v>
      </c>
      <c r="D139" s="55" t="s">
        <v>411</v>
      </c>
      <c r="E139" s="61">
        <v>106.35</v>
      </c>
      <c r="F139" s="61">
        <v>106.35</v>
      </c>
      <c r="G139" s="61">
        <v>238.37</v>
      </c>
      <c r="H139" s="61">
        <v>247.53</v>
      </c>
      <c r="I139" s="61">
        <v>275.01</v>
      </c>
      <c r="J139" s="61">
        <v>285.3</v>
      </c>
      <c r="K139" s="61">
        <v>223.49</v>
      </c>
      <c r="L139" s="61">
        <v>228.07</v>
      </c>
      <c r="M139" s="61">
        <v>217.77</v>
      </c>
      <c r="N139" s="61">
        <v>233.8</v>
      </c>
      <c r="O139" s="61">
        <v>261.27</v>
      </c>
      <c r="P139" s="61">
        <v>284.16000000000003</v>
      </c>
      <c r="Q139" s="61">
        <v>291.02999999999997</v>
      </c>
      <c r="R139" s="61">
        <v>318.51</v>
      </c>
      <c r="S139" s="61">
        <v>270.43</v>
      </c>
      <c r="T139" s="61">
        <v>302.48</v>
      </c>
      <c r="U139" s="61">
        <v>303.62</v>
      </c>
      <c r="V139" s="61">
        <v>341.4</v>
      </c>
      <c r="W139" s="61">
        <v>317.36</v>
      </c>
      <c r="X139" s="61">
        <v>358.57</v>
      </c>
      <c r="Y139" s="61">
        <v>331.09</v>
      </c>
      <c r="Z139" s="61">
        <v>375.74</v>
      </c>
      <c r="AA139" s="61">
        <v>432.98</v>
      </c>
      <c r="AB139" s="61">
        <v>447.86</v>
      </c>
      <c r="AC139" s="61">
        <v>555.47</v>
      </c>
      <c r="AD139" s="61">
        <v>186.86</v>
      </c>
    </row>
    <row r="140" spans="1:30" ht="15.75" x14ac:dyDescent="0.25">
      <c r="A140" s="1" t="s">
        <v>5</v>
      </c>
      <c r="B140" s="54">
        <v>10028773800</v>
      </c>
      <c r="C140" s="55" t="s">
        <v>378</v>
      </c>
      <c r="D140" s="55" t="s">
        <v>413</v>
      </c>
      <c r="E140" s="61">
        <v>112.57</v>
      </c>
      <c r="F140" s="61">
        <v>112.57</v>
      </c>
      <c r="G140" s="61">
        <v>267.64999999999998</v>
      </c>
      <c r="H140" s="61">
        <v>276.24</v>
      </c>
      <c r="I140" s="61">
        <v>302.01</v>
      </c>
      <c r="J140" s="61">
        <v>311.68</v>
      </c>
      <c r="K140" s="61">
        <v>253.7</v>
      </c>
      <c r="L140" s="61">
        <v>257.99</v>
      </c>
      <c r="M140" s="61">
        <v>248.33</v>
      </c>
      <c r="N140" s="61">
        <v>263.36</v>
      </c>
      <c r="O140" s="61">
        <v>289.13</v>
      </c>
      <c r="P140" s="61">
        <v>310.60000000000002</v>
      </c>
      <c r="Q140" s="61">
        <v>317.04000000000002</v>
      </c>
      <c r="R140" s="61">
        <v>342.82</v>
      </c>
      <c r="S140" s="61">
        <v>297.72000000000003</v>
      </c>
      <c r="T140" s="61">
        <v>327.78</v>
      </c>
      <c r="U140" s="61">
        <v>328.85</v>
      </c>
      <c r="V140" s="61">
        <v>364.29</v>
      </c>
      <c r="W140" s="61">
        <v>341.74</v>
      </c>
      <c r="X140" s="61">
        <v>380.39</v>
      </c>
      <c r="Y140" s="61">
        <v>354.63</v>
      </c>
      <c r="Z140" s="61">
        <v>396.5</v>
      </c>
      <c r="AA140" s="61">
        <v>450.19</v>
      </c>
      <c r="AB140" s="61">
        <v>464.14</v>
      </c>
      <c r="AC140" s="61">
        <v>565.07000000000005</v>
      </c>
      <c r="AD140" s="61">
        <v>219.34</v>
      </c>
    </row>
    <row r="141" spans="1:30" ht="15.75" x14ac:dyDescent="0.25">
      <c r="A141" s="1" t="s">
        <v>5</v>
      </c>
      <c r="B141" s="54">
        <v>10026677800</v>
      </c>
      <c r="C141" s="55" t="s">
        <v>415</v>
      </c>
      <c r="D141" s="55" t="s">
        <v>416</v>
      </c>
      <c r="E141" s="61">
        <v>112.78</v>
      </c>
      <c r="F141" s="61">
        <v>112.78</v>
      </c>
      <c r="G141" s="61">
        <v>282.25</v>
      </c>
      <c r="H141" s="61">
        <v>292.38</v>
      </c>
      <c r="I141" s="61">
        <v>322.76</v>
      </c>
      <c r="J141" s="61">
        <v>334.15</v>
      </c>
      <c r="K141" s="61">
        <v>265.79000000000002</v>
      </c>
      <c r="L141" s="61">
        <v>270.85000000000002</v>
      </c>
      <c r="M141" s="61">
        <v>259.45999999999998</v>
      </c>
      <c r="N141" s="61">
        <v>277.19</v>
      </c>
      <c r="O141" s="61">
        <v>307.57</v>
      </c>
      <c r="P141" s="61">
        <v>332.89</v>
      </c>
      <c r="Q141" s="61">
        <v>340.49</v>
      </c>
      <c r="R141" s="61">
        <v>370.87</v>
      </c>
      <c r="S141" s="61">
        <v>317.7</v>
      </c>
      <c r="T141" s="61">
        <v>353.14</v>
      </c>
      <c r="U141" s="61">
        <v>354.42</v>
      </c>
      <c r="V141" s="61">
        <v>396.19</v>
      </c>
      <c r="W141" s="61">
        <v>369.61</v>
      </c>
      <c r="X141" s="61">
        <v>415.18</v>
      </c>
      <c r="Y141" s="61">
        <v>384.8</v>
      </c>
      <c r="Z141" s="61">
        <v>434.17</v>
      </c>
      <c r="AA141" s="61">
        <v>497.47</v>
      </c>
      <c r="AB141" s="61">
        <v>513.91999999999996</v>
      </c>
      <c r="AC141" s="61">
        <v>632.92999999999995</v>
      </c>
      <c r="AD141" s="61">
        <v>225.28</v>
      </c>
    </row>
    <row r="142" spans="1:30" ht="15.75" x14ac:dyDescent="0.25">
      <c r="A142" s="1" t="s">
        <v>5</v>
      </c>
      <c r="B142" s="54">
        <v>10026728000</v>
      </c>
      <c r="C142" s="55" t="s">
        <v>415</v>
      </c>
      <c r="D142" s="55" t="s">
        <v>418</v>
      </c>
      <c r="E142" s="61">
        <v>109.2</v>
      </c>
      <c r="F142" s="61">
        <v>109.2</v>
      </c>
      <c r="G142" s="61">
        <v>288.20999999999998</v>
      </c>
      <c r="H142" s="61">
        <v>298.33999999999997</v>
      </c>
      <c r="I142" s="61">
        <v>328.72</v>
      </c>
      <c r="J142" s="61">
        <v>340.11</v>
      </c>
      <c r="K142" s="61">
        <v>271.75</v>
      </c>
      <c r="L142" s="61">
        <v>276.81</v>
      </c>
      <c r="M142" s="61">
        <v>265.42</v>
      </c>
      <c r="N142" s="61">
        <v>283.14999999999998</v>
      </c>
      <c r="O142" s="61">
        <v>313.52999999999997</v>
      </c>
      <c r="P142" s="61">
        <v>338.85</v>
      </c>
      <c r="Q142" s="61">
        <v>346.45</v>
      </c>
      <c r="R142" s="61">
        <v>376.83</v>
      </c>
      <c r="S142" s="61">
        <v>323.66000000000003</v>
      </c>
      <c r="T142" s="61">
        <v>359.1</v>
      </c>
      <c r="U142" s="61">
        <v>360.37</v>
      </c>
      <c r="V142" s="61">
        <v>402.14</v>
      </c>
      <c r="W142" s="61">
        <v>375.56</v>
      </c>
      <c r="X142" s="61">
        <v>421.14</v>
      </c>
      <c r="Y142" s="61">
        <v>390.75</v>
      </c>
      <c r="Z142" s="61">
        <v>440.13</v>
      </c>
      <c r="AA142" s="61">
        <v>503.42</v>
      </c>
      <c r="AB142" s="61">
        <v>519.88</v>
      </c>
      <c r="AC142" s="61">
        <v>638.88</v>
      </c>
      <c r="AD142" s="61">
        <v>231.24</v>
      </c>
    </row>
    <row r="143" spans="1:30" ht="15.75" x14ac:dyDescent="0.25">
      <c r="A143" s="1" t="s">
        <v>5</v>
      </c>
      <c r="B143" s="54">
        <v>10026909500</v>
      </c>
      <c r="C143" s="55" t="s">
        <v>415</v>
      </c>
      <c r="D143" s="55" t="s">
        <v>420</v>
      </c>
      <c r="E143" s="61">
        <v>113.88</v>
      </c>
      <c r="F143" s="61">
        <v>113.88</v>
      </c>
      <c r="G143" s="61">
        <v>221.56</v>
      </c>
      <c r="H143" s="61">
        <v>228.99</v>
      </c>
      <c r="I143" s="61">
        <v>251.27</v>
      </c>
      <c r="J143" s="61">
        <v>259.63</v>
      </c>
      <c r="K143" s="61">
        <v>209.49</v>
      </c>
      <c r="L143" s="61">
        <v>213.21</v>
      </c>
      <c r="M143" s="61">
        <v>204.85</v>
      </c>
      <c r="N143" s="61">
        <v>217.84</v>
      </c>
      <c r="O143" s="61">
        <v>240.12</v>
      </c>
      <c r="P143" s="61">
        <v>258.69</v>
      </c>
      <c r="Q143" s="61">
        <v>264.26</v>
      </c>
      <c r="R143" s="61">
        <v>286.54000000000002</v>
      </c>
      <c r="S143" s="61">
        <v>247.55</v>
      </c>
      <c r="T143" s="61">
        <v>273.54000000000002</v>
      </c>
      <c r="U143" s="61">
        <v>274.47000000000003</v>
      </c>
      <c r="V143" s="61">
        <v>305.11</v>
      </c>
      <c r="W143" s="61">
        <v>285.62</v>
      </c>
      <c r="X143" s="61">
        <v>319.04000000000002</v>
      </c>
      <c r="Y143" s="61">
        <v>296.75</v>
      </c>
      <c r="Z143" s="61">
        <v>332.96</v>
      </c>
      <c r="AA143" s="61">
        <v>379.37</v>
      </c>
      <c r="AB143" s="61">
        <v>391.45</v>
      </c>
      <c r="AC143" s="61">
        <v>478.71</v>
      </c>
      <c r="AD143" s="61">
        <v>179.79</v>
      </c>
    </row>
    <row r="144" spans="1:30" ht="15.75" x14ac:dyDescent="0.25">
      <c r="A144" s="1" t="s">
        <v>5</v>
      </c>
      <c r="B144" s="54">
        <v>10026798800</v>
      </c>
      <c r="C144" s="55" t="s">
        <v>422</v>
      </c>
      <c r="D144" s="55" t="s">
        <v>423</v>
      </c>
      <c r="E144" s="61">
        <v>110.56</v>
      </c>
      <c r="F144" s="61">
        <v>110.56</v>
      </c>
      <c r="G144" s="61">
        <v>258.69</v>
      </c>
      <c r="H144" s="61">
        <v>268.81</v>
      </c>
      <c r="I144" s="61">
        <v>299.19</v>
      </c>
      <c r="J144" s="61">
        <v>310.58</v>
      </c>
      <c r="K144" s="61">
        <v>242.22</v>
      </c>
      <c r="L144" s="61">
        <v>247.29</v>
      </c>
      <c r="M144" s="61">
        <v>235.89</v>
      </c>
      <c r="N144" s="61">
        <v>253.62</v>
      </c>
      <c r="O144" s="61">
        <v>284</v>
      </c>
      <c r="P144" s="61">
        <v>309.32</v>
      </c>
      <c r="Q144" s="61">
        <v>316.92</v>
      </c>
      <c r="R144" s="61">
        <v>347.3</v>
      </c>
      <c r="S144" s="61">
        <v>294.13</v>
      </c>
      <c r="T144" s="61">
        <v>329.57</v>
      </c>
      <c r="U144" s="61">
        <v>330.85</v>
      </c>
      <c r="V144" s="61">
        <v>372.62</v>
      </c>
      <c r="W144" s="61">
        <v>346.04</v>
      </c>
      <c r="X144" s="61">
        <v>391.61</v>
      </c>
      <c r="Y144" s="61">
        <v>361.23</v>
      </c>
      <c r="Z144" s="61">
        <v>410.6</v>
      </c>
      <c r="AA144" s="61">
        <v>473.9</v>
      </c>
      <c r="AB144" s="61">
        <v>490.35</v>
      </c>
      <c r="AC144" s="61">
        <v>609.36</v>
      </c>
      <c r="AD144" s="61">
        <v>201.71</v>
      </c>
    </row>
    <row r="145" spans="1:30" ht="15.75" x14ac:dyDescent="0.25">
      <c r="A145" s="1" t="s">
        <v>5</v>
      </c>
      <c r="B145" s="54">
        <v>10030402700</v>
      </c>
      <c r="C145" s="55" t="s">
        <v>425</v>
      </c>
      <c r="D145" s="55" t="s">
        <v>426</v>
      </c>
      <c r="E145" s="61">
        <v>106.48</v>
      </c>
      <c r="F145" s="61">
        <v>106.48</v>
      </c>
      <c r="G145" s="61">
        <v>257.07</v>
      </c>
      <c r="H145" s="61">
        <v>266.39999999999998</v>
      </c>
      <c r="I145" s="61">
        <v>294.36</v>
      </c>
      <c r="J145" s="61">
        <v>304.85000000000002</v>
      </c>
      <c r="K145" s="61">
        <v>241.93</v>
      </c>
      <c r="L145" s="61">
        <v>246.59</v>
      </c>
      <c r="M145" s="61">
        <v>236.1</v>
      </c>
      <c r="N145" s="61">
        <v>252.42</v>
      </c>
      <c r="O145" s="61">
        <v>280.37</v>
      </c>
      <c r="P145" s="61">
        <v>303.68</v>
      </c>
      <c r="Q145" s="61">
        <v>310.67</v>
      </c>
      <c r="R145" s="61">
        <v>338.63</v>
      </c>
      <c r="S145" s="61">
        <v>289.69</v>
      </c>
      <c r="T145" s="61">
        <v>322.32</v>
      </c>
      <c r="U145" s="61">
        <v>323.48</v>
      </c>
      <c r="V145" s="61">
        <v>361.93</v>
      </c>
      <c r="W145" s="61">
        <v>337.47</v>
      </c>
      <c r="X145" s="61">
        <v>379.41</v>
      </c>
      <c r="Y145" s="61">
        <v>351.44</v>
      </c>
      <c r="Z145" s="61">
        <v>396.88</v>
      </c>
      <c r="AA145" s="61">
        <v>455.14</v>
      </c>
      <c r="AB145" s="61">
        <v>470.29</v>
      </c>
      <c r="AC145" s="61">
        <v>579.79999999999995</v>
      </c>
      <c r="AD145" s="61">
        <v>204.65</v>
      </c>
    </row>
    <row r="146" spans="1:30" ht="15.75" x14ac:dyDescent="0.25">
      <c r="A146" s="1" t="s">
        <v>5</v>
      </c>
      <c r="B146" s="54">
        <v>10030402900</v>
      </c>
      <c r="C146" s="55" t="s">
        <v>428</v>
      </c>
      <c r="D146" s="55" t="s">
        <v>429</v>
      </c>
      <c r="E146" s="61">
        <v>109.83</v>
      </c>
      <c r="F146" s="61">
        <v>109.83</v>
      </c>
      <c r="G146" s="61">
        <v>260.42</v>
      </c>
      <c r="H146" s="61">
        <v>269.75</v>
      </c>
      <c r="I146" s="61">
        <v>297.70999999999998</v>
      </c>
      <c r="J146" s="61">
        <v>308.2</v>
      </c>
      <c r="K146" s="61">
        <v>245.28</v>
      </c>
      <c r="L146" s="61">
        <v>249.95</v>
      </c>
      <c r="M146" s="61">
        <v>239.46</v>
      </c>
      <c r="N146" s="61">
        <v>255.77</v>
      </c>
      <c r="O146" s="61">
        <v>283.73</v>
      </c>
      <c r="P146" s="61">
        <v>307.02999999999997</v>
      </c>
      <c r="Q146" s="61">
        <v>314.02</v>
      </c>
      <c r="R146" s="61">
        <v>341.98</v>
      </c>
      <c r="S146" s="61">
        <v>293.05</v>
      </c>
      <c r="T146" s="61">
        <v>325.67</v>
      </c>
      <c r="U146" s="61">
        <v>326.83999999999997</v>
      </c>
      <c r="V146" s="61">
        <v>365.28</v>
      </c>
      <c r="W146" s="61">
        <v>340.82</v>
      </c>
      <c r="X146" s="61">
        <v>382.76</v>
      </c>
      <c r="Y146" s="61">
        <v>354.8</v>
      </c>
      <c r="Z146" s="61">
        <v>400.24</v>
      </c>
      <c r="AA146" s="61">
        <v>458.49</v>
      </c>
      <c r="AB146" s="61">
        <v>473.64</v>
      </c>
      <c r="AC146" s="61">
        <v>583.16</v>
      </c>
      <c r="AD146" s="61">
        <v>208</v>
      </c>
    </row>
    <row r="147" spans="1:30" ht="15.75" x14ac:dyDescent="0.25">
      <c r="A147" s="1" t="s">
        <v>5</v>
      </c>
      <c r="B147" s="54" t="s">
        <v>430</v>
      </c>
      <c r="C147" s="55" t="s">
        <v>431</v>
      </c>
      <c r="D147" s="55" t="s">
        <v>432</v>
      </c>
      <c r="E147" s="61" t="s">
        <v>478</v>
      </c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</row>
    <row r="148" spans="1:30" ht="15.75" x14ac:dyDescent="0.25">
      <c r="A148" s="1" t="s">
        <v>5</v>
      </c>
      <c r="B148" s="54">
        <v>10030402300</v>
      </c>
      <c r="C148" s="55" t="s">
        <v>71</v>
      </c>
      <c r="D148" s="55" t="s">
        <v>434</v>
      </c>
      <c r="E148" s="61">
        <v>107.03</v>
      </c>
      <c r="F148" s="61">
        <v>107.03</v>
      </c>
      <c r="G148" s="61">
        <v>257.62</v>
      </c>
      <c r="H148" s="61">
        <v>266.95</v>
      </c>
      <c r="I148" s="61">
        <v>294.91000000000003</v>
      </c>
      <c r="J148" s="61">
        <v>305.39999999999998</v>
      </c>
      <c r="K148" s="61">
        <v>242.48</v>
      </c>
      <c r="L148" s="61">
        <v>247.14</v>
      </c>
      <c r="M148" s="61">
        <v>236.65</v>
      </c>
      <c r="N148" s="61">
        <v>252.97</v>
      </c>
      <c r="O148" s="61">
        <v>280.92</v>
      </c>
      <c r="P148" s="61">
        <v>304.23</v>
      </c>
      <c r="Q148" s="61">
        <v>311.22000000000003</v>
      </c>
      <c r="R148" s="61">
        <v>339.18</v>
      </c>
      <c r="S148" s="61">
        <v>290.24</v>
      </c>
      <c r="T148" s="61">
        <v>322.87</v>
      </c>
      <c r="U148" s="61">
        <v>324.04000000000002</v>
      </c>
      <c r="V148" s="61">
        <v>362.48</v>
      </c>
      <c r="W148" s="61">
        <v>338.02</v>
      </c>
      <c r="X148" s="61">
        <v>379.96</v>
      </c>
      <c r="Y148" s="61">
        <v>351.99</v>
      </c>
      <c r="Z148" s="61">
        <v>397.43</v>
      </c>
      <c r="AA148" s="61">
        <v>455.69</v>
      </c>
      <c r="AB148" s="61">
        <v>470.84</v>
      </c>
      <c r="AC148" s="61">
        <v>580.36</v>
      </c>
      <c r="AD148" s="61">
        <v>205.2</v>
      </c>
    </row>
    <row r="149" spans="1:30" ht="15.75" x14ac:dyDescent="0.25">
      <c r="A149" s="1" t="s">
        <v>5</v>
      </c>
      <c r="B149" s="54">
        <v>10030402800</v>
      </c>
      <c r="C149" s="55" t="s">
        <v>155</v>
      </c>
      <c r="D149" s="55" t="s">
        <v>436</v>
      </c>
      <c r="E149" s="61">
        <v>106.65</v>
      </c>
      <c r="F149" s="61">
        <v>106.65</v>
      </c>
      <c r="G149" s="61">
        <v>257.24</v>
      </c>
      <c r="H149" s="61">
        <v>266.57</v>
      </c>
      <c r="I149" s="61">
        <v>294.52999999999997</v>
      </c>
      <c r="J149" s="61">
        <v>305.02</v>
      </c>
      <c r="K149" s="61">
        <v>242.1</v>
      </c>
      <c r="L149" s="61">
        <v>246.76</v>
      </c>
      <c r="M149" s="61">
        <v>236.27</v>
      </c>
      <c r="N149" s="61">
        <v>252.59</v>
      </c>
      <c r="O149" s="61">
        <v>280.54000000000002</v>
      </c>
      <c r="P149" s="61">
        <v>303.85000000000002</v>
      </c>
      <c r="Q149" s="61">
        <v>310.83999999999997</v>
      </c>
      <c r="R149" s="61">
        <v>338.8</v>
      </c>
      <c r="S149" s="61">
        <v>289.86</v>
      </c>
      <c r="T149" s="61">
        <v>322.49</v>
      </c>
      <c r="U149" s="61">
        <v>323.66000000000003</v>
      </c>
      <c r="V149" s="61">
        <v>362.1</v>
      </c>
      <c r="W149" s="61">
        <v>337.64</v>
      </c>
      <c r="X149" s="61">
        <v>379.58</v>
      </c>
      <c r="Y149" s="61">
        <v>351.61</v>
      </c>
      <c r="Z149" s="61">
        <v>397.05</v>
      </c>
      <c r="AA149" s="61">
        <v>455.31</v>
      </c>
      <c r="AB149" s="61">
        <v>470.46</v>
      </c>
      <c r="AC149" s="61">
        <v>579.98</v>
      </c>
      <c r="AD149" s="61">
        <v>204.82</v>
      </c>
    </row>
    <row r="150" spans="1:30" ht="15.75" x14ac:dyDescent="0.25">
      <c r="A150" s="1" t="s">
        <v>5</v>
      </c>
      <c r="B150" s="54">
        <v>10028266800</v>
      </c>
      <c r="C150" s="55" t="s">
        <v>155</v>
      </c>
      <c r="D150" s="55" t="s">
        <v>438</v>
      </c>
      <c r="E150" s="61">
        <v>110.64</v>
      </c>
      <c r="F150" s="61">
        <v>110.64</v>
      </c>
      <c r="G150" s="61">
        <v>261.23</v>
      </c>
      <c r="H150" s="61">
        <v>270.56</v>
      </c>
      <c r="I150" s="61">
        <v>298.52</v>
      </c>
      <c r="J150" s="61">
        <v>309.01</v>
      </c>
      <c r="K150" s="61">
        <v>246.09</v>
      </c>
      <c r="L150" s="61">
        <v>250.75</v>
      </c>
      <c r="M150" s="61">
        <v>240.26</v>
      </c>
      <c r="N150" s="61">
        <v>256.58</v>
      </c>
      <c r="O150" s="61">
        <v>284.52999999999997</v>
      </c>
      <c r="P150" s="61">
        <v>307.83999999999997</v>
      </c>
      <c r="Q150" s="61">
        <v>314.83</v>
      </c>
      <c r="R150" s="61">
        <v>342.79</v>
      </c>
      <c r="S150" s="61">
        <v>293.85000000000002</v>
      </c>
      <c r="T150" s="61">
        <v>326.48</v>
      </c>
      <c r="U150" s="61">
        <v>327.64999999999998</v>
      </c>
      <c r="V150" s="61">
        <v>366.09</v>
      </c>
      <c r="W150" s="61">
        <v>341.63</v>
      </c>
      <c r="X150" s="61">
        <v>383.57</v>
      </c>
      <c r="Y150" s="61">
        <v>355.6</v>
      </c>
      <c r="Z150" s="61">
        <v>401.04</v>
      </c>
      <c r="AA150" s="61">
        <v>459.3</v>
      </c>
      <c r="AB150" s="61">
        <v>474.45</v>
      </c>
      <c r="AC150" s="61">
        <v>583.97</v>
      </c>
      <c r="AD150" s="61">
        <v>208.81</v>
      </c>
    </row>
    <row r="151" spans="1:30" ht="15.75" x14ac:dyDescent="0.25">
      <c r="A151" s="1" t="s">
        <v>5</v>
      </c>
      <c r="B151" s="54" t="s">
        <v>439</v>
      </c>
      <c r="C151" s="55" t="s">
        <v>440</v>
      </c>
      <c r="D151" s="55" t="s">
        <v>441</v>
      </c>
      <c r="E151" s="61" t="s">
        <v>478</v>
      </c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</row>
    <row r="152" spans="1:30" ht="15.75" x14ac:dyDescent="0.25">
      <c r="A152" s="1" t="s">
        <v>5</v>
      </c>
      <c r="B152" s="54">
        <v>10029680500</v>
      </c>
      <c r="C152" s="55" t="s">
        <v>443</v>
      </c>
      <c r="D152" s="55" t="s">
        <v>444</v>
      </c>
      <c r="E152" s="61">
        <v>110.11</v>
      </c>
      <c r="F152" s="61">
        <v>110.11</v>
      </c>
      <c r="G152" s="61">
        <v>260.7</v>
      </c>
      <c r="H152" s="61">
        <v>270.02999999999997</v>
      </c>
      <c r="I152" s="61">
        <v>297.99</v>
      </c>
      <c r="J152" s="61">
        <v>308.47000000000003</v>
      </c>
      <c r="K152" s="61">
        <v>245.56</v>
      </c>
      <c r="L152" s="61">
        <v>250.22</v>
      </c>
      <c r="M152" s="61">
        <v>239.73</v>
      </c>
      <c r="N152" s="61">
        <v>256.04000000000002</v>
      </c>
      <c r="O152" s="61">
        <v>284</v>
      </c>
      <c r="P152" s="61">
        <v>307.31</v>
      </c>
      <c r="Q152" s="61">
        <v>314.3</v>
      </c>
      <c r="R152" s="61">
        <v>342.26</v>
      </c>
      <c r="S152" s="61">
        <v>293.32</v>
      </c>
      <c r="T152" s="61">
        <v>325.95</v>
      </c>
      <c r="U152" s="61">
        <v>327.11</v>
      </c>
      <c r="V152" s="61">
        <v>365.56</v>
      </c>
      <c r="W152" s="61">
        <v>341.1</v>
      </c>
      <c r="X152" s="61">
        <v>383.04</v>
      </c>
      <c r="Y152" s="61">
        <v>355.07</v>
      </c>
      <c r="Z152" s="61">
        <v>400.51</v>
      </c>
      <c r="AA152" s="61">
        <v>458.76</v>
      </c>
      <c r="AB152" s="61">
        <v>473.92</v>
      </c>
      <c r="AC152" s="61">
        <v>583.42999999999995</v>
      </c>
      <c r="AD152" s="61">
        <v>208.28</v>
      </c>
    </row>
    <row r="153" spans="1:30" ht="15.75" x14ac:dyDescent="0.25">
      <c r="A153" s="1" t="s">
        <v>5</v>
      </c>
      <c r="B153" s="54" t="s">
        <v>448</v>
      </c>
      <c r="C153" s="55" t="s">
        <v>449</v>
      </c>
      <c r="D153" s="55" t="s">
        <v>450</v>
      </c>
      <c r="E153" s="61" t="s">
        <v>478</v>
      </c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</row>
    <row r="154" spans="1:30" ht="15.75" x14ac:dyDescent="0.25">
      <c r="A154" s="1" t="s">
        <v>5</v>
      </c>
      <c r="B154" s="54">
        <v>10029786200</v>
      </c>
      <c r="C154" s="55" t="s">
        <v>452</v>
      </c>
      <c r="D154" s="55" t="s">
        <v>453</v>
      </c>
      <c r="E154" s="61">
        <v>109.97</v>
      </c>
      <c r="F154" s="61">
        <v>109.97</v>
      </c>
      <c r="G154" s="61">
        <v>260.57</v>
      </c>
      <c r="H154" s="61">
        <v>269.89999999999998</v>
      </c>
      <c r="I154" s="61">
        <v>297.85000000000002</v>
      </c>
      <c r="J154" s="61">
        <v>308.33999999999997</v>
      </c>
      <c r="K154" s="61">
        <v>245.42</v>
      </c>
      <c r="L154" s="61">
        <v>250.09</v>
      </c>
      <c r="M154" s="61">
        <v>239.6</v>
      </c>
      <c r="N154" s="61">
        <v>255.91</v>
      </c>
      <c r="O154" s="61">
        <v>283.87</v>
      </c>
      <c r="P154" s="61">
        <v>307.17</v>
      </c>
      <c r="Q154" s="61">
        <v>314.17</v>
      </c>
      <c r="R154" s="61">
        <v>342.12</v>
      </c>
      <c r="S154" s="61">
        <v>293.19</v>
      </c>
      <c r="T154" s="61">
        <v>325.81</v>
      </c>
      <c r="U154" s="61">
        <v>326.98</v>
      </c>
      <c r="V154" s="61">
        <v>365.43</v>
      </c>
      <c r="W154" s="61">
        <v>340.96</v>
      </c>
      <c r="X154" s="61">
        <v>382.91</v>
      </c>
      <c r="Y154" s="61">
        <v>354.94</v>
      </c>
      <c r="Z154" s="61">
        <v>400.38</v>
      </c>
      <c r="AA154" s="61">
        <v>458.63</v>
      </c>
      <c r="AB154" s="61">
        <v>473.78</v>
      </c>
      <c r="AC154" s="61">
        <v>583.29999999999995</v>
      </c>
      <c r="AD154" s="61">
        <v>208.15</v>
      </c>
    </row>
    <row r="155" spans="1:30" ht="15.75" x14ac:dyDescent="0.25">
      <c r="A155" s="1" t="s">
        <v>5</v>
      </c>
      <c r="B155" s="54">
        <v>10030349100</v>
      </c>
      <c r="C155" s="55" t="s">
        <v>455</v>
      </c>
      <c r="D155" s="55" t="s">
        <v>456</v>
      </c>
      <c r="E155" s="61">
        <v>116.87</v>
      </c>
      <c r="F155" s="61">
        <v>116.87</v>
      </c>
      <c r="G155" s="61">
        <v>267.45999999999998</v>
      </c>
      <c r="H155" s="61">
        <v>276.79000000000002</v>
      </c>
      <c r="I155" s="61">
        <v>304.75</v>
      </c>
      <c r="J155" s="61">
        <v>315.24</v>
      </c>
      <c r="K155" s="61">
        <v>252.32</v>
      </c>
      <c r="L155" s="61">
        <v>256.98</v>
      </c>
      <c r="M155" s="61">
        <v>246.5</v>
      </c>
      <c r="N155" s="61">
        <v>262.81</v>
      </c>
      <c r="O155" s="61">
        <v>290.77</v>
      </c>
      <c r="P155" s="61">
        <v>314.07</v>
      </c>
      <c r="Q155" s="61">
        <v>321.06</v>
      </c>
      <c r="R155" s="61">
        <v>349.02</v>
      </c>
      <c r="S155" s="61">
        <v>300.08999999999997</v>
      </c>
      <c r="T155" s="61">
        <v>332.71</v>
      </c>
      <c r="U155" s="61">
        <v>333.88</v>
      </c>
      <c r="V155" s="61">
        <v>372.32</v>
      </c>
      <c r="W155" s="61">
        <v>347.86</v>
      </c>
      <c r="X155" s="61">
        <v>389.8</v>
      </c>
      <c r="Y155" s="61">
        <v>361.84</v>
      </c>
      <c r="Z155" s="61">
        <v>407.27</v>
      </c>
      <c r="AA155" s="61">
        <v>465.53</v>
      </c>
      <c r="AB155" s="61">
        <v>480.68</v>
      </c>
      <c r="AC155" s="61">
        <v>590.20000000000005</v>
      </c>
      <c r="AD155" s="61">
        <v>215.04</v>
      </c>
    </row>
    <row r="156" spans="1:30" ht="15.75" x14ac:dyDescent="0.25">
      <c r="A156" s="1" t="s">
        <v>5</v>
      </c>
      <c r="B156" s="54">
        <v>10030402200</v>
      </c>
      <c r="C156" s="55" t="s">
        <v>233</v>
      </c>
      <c r="D156" s="55" t="s">
        <v>458</v>
      </c>
      <c r="E156" s="61">
        <v>104.89</v>
      </c>
      <c r="F156" s="61">
        <v>104.89</v>
      </c>
      <c r="G156" s="61">
        <v>255.48</v>
      </c>
      <c r="H156" s="61">
        <v>264.81</v>
      </c>
      <c r="I156" s="61">
        <v>292.77</v>
      </c>
      <c r="J156" s="61">
        <v>303.26</v>
      </c>
      <c r="K156" s="61">
        <v>240.34</v>
      </c>
      <c r="L156" s="61">
        <v>245.01</v>
      </c>
      <c r="M156" s="61">
        <v>234.52</v>
      </c>
      <c r="N156" s="61">
        <v>250.83</v>
      </c>
      <c r="O156" s="61">
        <v>278.79000000000002</v>
      </c>
      <c r="P156" s="61">
        <v>302.08999999999997</v>
      </c>
      <c r="Q156" s="61">
        <v>309.08</v>
      </c>
      <c r="R156" s="61">
        <v>337.04</v>
      </c>
      <c r="S156" s="61">
        <v>288.11</v>
      </c>
      <c r="T156" s="61">
        <v>320.73</v>
      </c>
      <c r="U156" s="61">
        <v>321.89999999999998</v>
      </c>
      <c r="V156" s="61">
        <v>360.34</v>
      </c>
      <c r="W156" s="61">
        <v>335.88</v>
      </c>
      <c r="X156" s="61">
        <v>377.82</v>
      </c>
      <c r="Y156" s="61">
        <v>349.86</v>
      </c>
      <c r="Z156" s="61">
        <v>395.3</v>
      </c>
      <c r="AA156" s="61">
        <v>453.55</v>
      </c>
      <c r="AB156" s="61">
        <v>468.7</v>
      </c>
      <c r="AC156" s="61">
        <v>578.22</v>
      </c>
      <c r="AD156" s="61">
        <v>203.06</v>
      </c>
    </row>
    <row r="157" spans="1:30" ht="15.75" x14ac:dyDescent="0.25">
      <c r="A157" s="1" t="s">
        <v>5</v>
      </c>
      <c r="B157" s="54">
        <v>10030349200</v>
      </c>
      <c r="C157" s="55" t="s">
        <v>274</v>
      </c>
      <c r="D157" s="55" t="s">
        <v>460</v>
      </c>
      <c r="E157" s="61">
        <v>106.6</v>
      </c>
      <c r="F157" s="61">
        <v>106.6</v>
      </c>
      <c r="G157" s="61">
        <v>257.19</v>
      </c>
      <c r="H157" s="61">
        <v>266.52</v>
      </c>
      <c r="I157" s="61">
        <v>294.48</v>
      </c>
      <c r="J157" s="61">
        <v>304.97000000000003</v>
      </c>
      <c r="K157" s="61">
        <v>242.05</v>
      </c>
      <c r="L157" s="61">
        <v>246.72</v>
      </c>
      <c r="M157" s="61">
        <v>236.23</v>
      </c>
      <c r="N157" s="61">
        <v>252.54</v>
      </c>
      <c r="O157" s="61">
        <v>280.5</v>
      </c>
      <c r="P157" s="61">
        <v>303.8</v>
      </c>
      <c r="Q157" s="61">
        <v>310.79000000000002</v>
      </c>
      <c r="R157" s="61">
        <v>338.75</v>
      </c>
      <c r="S157" s="61">
        <v>289.82</v>
      </c>
      <c r="T157" s="61">
        <v>322.44</v>
      </c>
      <c r="U157" s="61">
        <v>323.61</v>
      </c>
      <c r="V157" s="61">
        <v>362.05</v>
      </c>
      <c r="W157" s="61">
        <v>337.59</v>
      </c>
      <c r="X157" s="61">
        <v>379.53</v>
      </c>
      <c r="Y157" s="61">
        <v>351.57</v>
      </c>
      <c r="Z157" s="61">
        <v>397.01</v>
      </c>
      <c r="AA157" s="61">
        <v>455.26</v>
      </c>
      <c r="AB157" s="61">
        <v>470.41</v>
      </c>
      <c r="AC157" s="61">
        <v>579.92999999999995</v>
      </c>
      <c r="AD157" s="61">
        <v>204.77</v>
      </c>
    </row>
    <row r="158" spans="1:30" ht="15.75" x14ac:dyDescent="0.25">
      <c r="A158" s="1" t="s">
        <v>5</v>
      </c>
      <c r="B158" s="54">
        <v>10030403200</v>
      </c>
      <c r="C158" s="55" t="s">
        <v>283</v>
      </c>
      <c r="D158" s="55" t="s">
        <v>462</v>
      </c>
      <c r="E158" s="61">
        <v>106.26</v>
      </c>
      <c r="F158" s="61">
        <v>106.26</v>
      </c>
      <c r="G158" s="61">
        <v>256.85000000000002</v>
      </c>
      <c r="H158" s="61">
        <v>266.18</v>
      </c>
      <c r="I158" s="61">
        <v>294.14</v>
      </c>
      <c r="J158" s="61">
        <v>304.63</v>
      </c>
      <c r="K158" s="61">
        <v>241.71</v>
      </c>
      <c r="L158" s="61">
        <v>246.37</v>
      </c>
      <c r="M158" s="61">
        <v>235.89</v>
      </c>
      <c r="N158" s="61">
        <v>252.2</v>
      </c>
      <c r="O158" s="61">
        <v>280.16000000000003</v>
      </c>
      <c r="P158" s="61">
        <v>303.45999999999998</v>
      </c>
      <c r="Q158" s="61">
        <v>310.45</v>
      </c>
      <c r="R158" s="61">
        <v>338.41</v>
      </c>
      <c r="S158" s="61">
        <v>289.47000000000003</v>
      </c>
      <c r="T158" s="61">
        <v>322.10000000000002</v>
      </c>
      <c r="U158" s="61">
        <v>323.27</v>
      </c>
      <c r="V158" s="61">
        <v>361.71</v>
      </c>
      <c r="W158" s="61">
        <v>337.25</v>
      </c>
      <c r="X158" s="61">
        <v>379.19</v>
      </c>
      <c r="Y158" s="61">
        <v>351.22</v>
      </c>
      <c r="Z158" s="61">
        <v>396.66</v>
      </c>
      <c r="AA158" s="61">
        <v>454.92</v>
      </c>
      <c r="AB158" s="61">
        <v>470.07</v>
      </c>
      <c r="AC158" s="61">
        <v>579.59</v>
      </c>
      <c r="AD158" s="61">
        <v>204.43</v>
      </c>
    </row>
    <row r="159" spans="1:30" ht="15.75" x14ac:dyDescent="0.25">
      <c r="A159" s="1" t="s">
        <v>5</v>
      </c>
      <c r="B159" s="54">
        <v>10030403100</v>
      </c>
      <c r="C159" s="55" t="s">
        <v>464</v>
      </c>
      <c r="D159" s="55" t="s">
        <v>465</v>
      </c>
      <c r="E159" s="61">
        <v>106.43</v>
      </c>
      <c r="F159" s="61">
        <v>106.43</v>
      </c>
      <c r="G159" s="61">
        <v>257.02</v>
      </c>
      <c r="H159" s="61">
        <v>266.35000000000002</v>
      </c>
      <c r="I159" s="61">
        <v>294.31</v>
      </c>
      <c r="J159" s="61">
        <v>304.8</v>
      </c>
      <c r="K159" s="61">
        <v>241.88</v>
      </c>
      <c r="L159" s="61">
        <v>246.54</v>
      </c>
      <c r="M159" s="61">
        <v>236.06</v>
      </c>
      <c r="N159" s="61">
        <v>252.37</v>
      </c>
      <c r="O159" s="61">
        <v>280.33</v>
      </c>
      <c r="P159" s="61">
        <v>303.63</v>
      </c>
      <c r="Q159" s="61">
        <v>310.62</v>
      </c>
      <c r="R159" s="61">
        <v>338.58</v>
      </c>
      <c r="S159" s="61">
        <v>289.64999999999998</v>
      </c>
      <c r="T159" s="61">
        <v>322.27</v>
      </c>
      <c r="U159" s="61">
        <v>323.44</v>
      </c>
      <c r="V159" s="61">
        <v>361.88</v>
      </c>
      <c r="W159" s="61">
        <v>337.42</v>
      </c>
      <c r="X159" s="61">
        <v>379.36</v>
      </c>
      <c r="Y159" s="61">
        <v>351.4</v>
      </c>
      <c r="Z159" s="61">
        <v>396.83</v>
      </c>
      <c r="AA159" s="61">
        <v>455.09</v>
      </c>
      <c r="AB159" s="61">
        <v>470.24</v>
      </c>
      <c r="AC159" s="61">
        <v>579.76</v>
      </c>
      <c r="AD159" s="61">
        <v>204.6</v>
      </c>
    </row>
    <row r="160" spans="1:30" ht="15.75" x14ac:dyDescent="0.25">
      <c r="A160" s="1" t="s">
        <v>5</v>
      </c>
      <c r="B160" s="54">
        <v>10030403000</v>
      </c>
      <c r="C160" s="55" t="s">
        <v>467</v>
      </c>
      <c r="D160" s="55" t="s">
        <v>468</v>
      </c>
      <c r="E160" s="61">
        <v>106.01</v>
      </c>
      <c r="F160" s="61">
        <v>106.01</v>
      </c>
      <c r="G160" s="61">
        <v>257.58</v>
      </c>
      <c r="H160" s="61">
        <v>266.81</v>
      </c>
      <c r="I160" s="61">
        <v>294.48</v>
      </c>
      <c r="J160" s="61">
        <v>304.86</v>
      </c>
      <c r="K160" s="61">
        <v>242.59</v>
      </c>
      <c r="L160" s="61">
        <v>247.2</v>
      </c>
      <c r="M160" s="61">
        <v>236.83</v>
      </c>
      <c r="N160" s="61">
        <v>252.97</v>
      </c>
      <c r="O160" s="61">
        <v>280.64999999999998</v>
      </c>
      <c r="P160" s="61">
        <v>303.70999999999998</v>
      </c>
      <c r="Q160" s="61">
        <v>310.63</v>
      </c>
      <c r="R160" s="61">
        <v>338.3</v>
      </c>
      <c r="S160" s="61">
        <v>289.87</v>
      </c>
      <c r="T160" s="61">
        <v>322.16000000000003</v>
      </c>
      <c r="U160" s="61">
        <v>323.31</v>
      </c>
      <c r="V160" s="61">
        <v>361.37</v>
      </c>
      <c r="W160" s="61">
        <v>337.16</v>
      </c>
      <c r="X160" s="61">
        <v>378.67</v>
      </c>
      <c r="Y160" s="61">
        <v>350.99</v>
      </c>
      <c r="Z160" s="61">
        <v>395.97</v>
      </c>
      <c r="AA160" s="61">
        <v>453.63</v>
      </c>
      <c r="AB160" s="61">
        <v>468.62</v>
      </c>
      <c r="AC160" s="61">
        <v>577.02</v>
      </c>
      <c r="AD160" s="61">
        <v>205.68</v>
      </c>
    </row>
    <row r="161" spans="1:30" ht="15.75" x14ac:dyDescent="0.25">
      <c r="A161" s="1" t="s">
        <v>5</v>
      </c>
      <c r="B161" s="54">
        <v>10027895400</v>
      </c>
      <c r="C161" s="55" t="s">
        <v>378</v>
      </c>
      <c r="D161" s="55" t="s">
        <v>470</v>
      </c>
      <c r="E161" s="61">
        <v>102.91</v>
      </c>
      <c r="F161" s="61">
        <v>102.91</v>
      </c>
      <c r="G161" s="61">
        <v>254.49</v>
      </c>
      <c r="H161" s="61">
        <v>263.70999999999998</v>
      </c>
      <c r="I161" s="61">
        <v>291.38</v>
      </c>
      <c r="J161" s="61">
        <v>301.77</v>
      </c>
      <c r="K161" s="61">
        <v>239.5</v>
      </c>
      <c r="L161" s="61">
        <v>244.1</v>
      </c>
      <c r="M161" s="61">
        <v>233.73</v>
      </c>
      <c r="N161" s="61">
        <v>249.87</v>
      </c>
      <c r="O161" s="61">
        <v>277.55</v>
      </c>
      <c r="P161" s="61">
        <v>300.61</v>
      </c>
      <c r="Q161" s="61">
        <v>307.52999999999997</v>
      </c>
      <c r="R161" s="61">
        <v>335.21</v>
      </c>
      <c r="S161" s="61">
        <v>286.77999999999997</v>
      </c>
      <c r="T161" s="61">
        <v>319.07</v>
      </c>
      <c r="U161" s="61">
        <v>320.22000000000003</v>
      </c>
      <c r="V161" s="61">
        <v>358.27</v>
      </c>
      <c r="W161" s="61">
        <v>334.06</v>
      </c>
      <c r="X161" s="61">
        <v>375.57</v>
      </c>
      <c r="Y161" s="61">
        <v>347.89</v>
      </c>
      <c r="Z161" s="61">
        <v>392.87</v>
      </c>
      <c r="AA161" s="61">
        <v>450.53</v>
      </c>
      <c r="AB161" s="61">
        <v>465.52</v>
      </c>
      <c r="AC161" s="61">
        <v>573.91999999999996</v>
      </c>
      <c r="AD161" s="61">
        <v>202.59</v>
      </c>
    </row>
    <row r="162" spans="1:30" ht="15.75" x14ac:dyDescent="0.25">
      <c r="A162" s="1" t="s">
        <v>5</v>
      </c>
      <c r="B162" s="54">
        <v>10026418700</v>
      </c>
      <c r="C162" s="55" t="s">
        <v>378</v>
      </c>
      <c r="D162" s="55" t="s">
        <v>472</v>
      </c>
      <c r="E162" s="61">
        <v>111.71</v>
      </c>
      <c r="F162" s="61">
        <v>111.71</v>
      </c>
      <c r="G162" s="61">
        <v>263.27999999999997</v>
      </c>
      <c r="H162" s="61">
        <v>272.51</v>
      </c>
      <c r="I162" s="61">
        <v>300.18</v>
      </c>
      <c r="J162" s="61">
        <v>310.56</v>
      </c>
      <c r="K162" s="61">
        <v>248.29</v>
      </c>
      <c r="L162" s="61">
        <v>252.9</v>
      </c>
      <c r="M162" s="61">
        <v>242.53</v>
      </c>
      <c r="N162" s="61">
        <v>258.67</v>
      </c>
      <c r="O162" s="61">
        <v>286.35000000000002</v>
      </c>
      <c r="P162" s="61">
        <v>309.41000000000003</v>
      </c>
      <c r="Q162" s="61">
        <v>316.33</v>
      </c>
      <c r="R162" s="61">
        <v>344</v>
      </c>
      <c r="S162" s="61">
        <v>295.57</v>
      </c>
      <c r="T162" s="61">
        <v>327.86</v>
      </c>
      <c r="U162" s="61">
        <v>329.01</v>
      </c>
      <c r="V162" s="61">
        <v>367.07</v>
      </c>
      <c r="W162" s="61">
        <v>342.86</v>
      </c>
      <c r="X162" s="61">
        <v>384.37</v>
      </c>
      <c r="Y162" s="61">
        <v>356.69</v>
      </c>
      <c r="Z162" s="61">
        <v>401.67</v>
      </c>
      <c r="AA162" s="61">
        <v>459.33</v>
      </c>
      <c r="AB162" s="61">
        <v>474.32</v>
      </c>
      <c r="AC162" s="61">
        <v>582.72</v>
      </c>
      <c r="AD162" s="61">
        <v>211.38</v>
      </c>
    </row>
    <row r="163" spans="1:30" ht="15.75" x14ac:dyDescent="0.25">
      <c r="A163" s="1" t="s">
        <v>5</v>
      </c>
      <c r="B163" s="54">
        <v>10030402400</v>
      </c>
      <c r="C163" s="55" t="s">
        <v>474</v>
      </c>
      <c r="D163" s="55" t="s">
        <v>475</v>
      </c>
      <c r="E163" s="61">
        <v>106.43</v>
      </c>
      <c r="F163" s="61">
        <v>106.43</v>
      </c>
      <c r="G163" s="61">
        <v>258</v>
      </c>
      <c r="H163" s="61">
        <v>267.23</v>
      </c>
      <c r="I163" s="61">
        <v>294.89999999999998</v>
      </c>
      <c r="J163" s="61">
        <v>305.27999999999997</v>
      </c>
      <c r="K163" s="61">
        <v>243.01</v>
      </c>
      <c r="L163" s="61">
        <v>247.62</v>
      </c>
      <c r="M163" s="61">
        <v>237.24</v>
      </c>
      <c r="N163" s="61">
        <v>253.38</v>
      </c>
      <c r="O163" s="61">
        <v>281.07</v>
      </c>
      <c r="P163" s="61">
        <v>304.12</v>
      </c>
      <c r="Q163" s="61">
        <v>311.05</v>
      </c>
      <c r="R163" s="61">
        <v>338.72</v>
      </c>
      <c r="S163" s="61">
        <v>290.29000000000002</v>
      </c>
      <c r="T163" s="61">
        <v>322.58</v>
      </c>
      <c r="U163" s="61">
        <v>323.73</v>
      </c>
      <c r="V163" s="61">
        <v>361.79</v>
      </c>
      <c r="W163" s="61">
        <v>337.57</v>
      </c>
      <c r="X163" s="61">
        <v>379.09</v>
      </c>
      <c r="Y163" s="61">
        <v>351.41</v>
      </c>
      <c r="Z163" s="61">
        <v>396.39</v>
      </c>
      <c r="AA163" s="61">
        <v>454.04</v>
      </c>
      <c r="AB163" s="61">
        <v>469.03</v>
      </c>
      <c r="AC163" s="61">
        <v>577.44000000000005</v>
      </c>
      <c r="AD163" s="61">
        <v>206.1</v>
      </c>
    </row>
    <row r="164" spans="1:30" ht="15.75" x14ac:dyDescent="0.25">
      <c r="A164" s="1" t="s">
        <v>5</v>
      </c>
      <c r="B164" s="54" t="s">
        <v>476</v>
      </c>
      <c r="C164" s="55" t="s">
        <v>355</v>
      </c>
      <c r="D164" s="55" t="s">
        <v>477</v>
      </c>
      <c r="E164" s="61" t="s">
        <v>478</v>
      </c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</row>
    <row r="165" spans="1:30" ht="15.75" x14ac:dyDescent="0.25">
      <c r="A165" s="1" t="s">
        <v>5</v>
      </c>
      <c r="B165" s="54">
        <v>42132360800</v>
      </c>
      <c r="C165" s="55" t="s">
        <v>342</v>
      </c>
      <c r="D165" s="55" t="s">
        <v>343</v>
      </c>
      <c r="E165" s="61">
        <v>106.6</v>
      </c>
      <c r="F165" s="61">
        <v>106.6</v>
      </c>
      <c r="G165" s="61">
        <v>249.02</v>
      </c>
      <c r="H165" s="61">
        <v>258.36</v>
      </c>
      <c r="I165" s="61">
        <v>286.35000000000002</v>
      </c>
      <c r="J165" s="61">
        <v>296.85000000000002</v>
      </c>
      <c r="K165" s="61">
        <v>233.86</v>
      </c>
      <c r="L165" s="61">
        <v>238.53</v>
      </c>
      <c r="M165" s="61">
        <v>228.03</v>
      </c>
      <c r="N165" s="61">
        <v>244.36</v>
      </c>
      <c r="O165" s="61">
        <v>272.36</v>
      </c>
      <c r="P165" s="61">
        <v>295.69</v>
      </c>
      <c r="Q165" s="61">
        <v>302.68</v>
      </c>
      <c r="R165" s="61">
        <v>330.68</v>
      </c>
      <c r="S165" s="61">
        <v>281.68</v>
      </c>
      <c r="T165" s="61">
        <v>314.35000000000002</v>
      </c>
      <c r="U165" s="61">
        <v>315.51</v>
      </c>
      <c r="V165" s="61">
        <v>354.01</v>
      </c>
      <c r="W165" s="61">
        <v>329.51</v>
      </c>
      <c r="X165" s="61">
        <v>371.5</v>
      </c>
      <c r="Y165" s="61">
        <v>343.51</v>
      </c>
      <c r="Z165" s="61">
        <v>389</v>
      </c>
      <c r="AA165" s="61">
        <v>447.32</v>
      </c>
      <c r="AB165" s="61">
        <v>462.48</v>
      </c>
      <c r="AC165" s="61">
        <v>572.13</v>
      </c>
      <c r="AD165" s="61">
        <v>196.54</v>
      </c>
    </row>
    <row r="166" spans="1:30" ht="15.75" x14ac:dyDescent="0.25">
      <c r="A166" s="1" t="s">
        <v>5</v>
      </c>
      <c r="B166" s="54">
        <v>45022805501</v>
      </c>
      <c r="C166" s="55" t="s">
        <v>13</v>
      </c>
      <c r="D166" s="55" t="s">
        <v>14</v>
      </c>
      <c r="E166" s="61">
        <v>110.2</v>
      </c>
      <c r="F166" s="61">
        <v>110.2</v>
      </c>
      <c r="G166" s="61">
        <v>275.20999999999998</v>
      </c>
      <c r="H166" s="61">
        <v>284.91000000000003</v>
      </c>
      <c r="I166" s="61">
        <v>314.02999999999997</v>
      </c>
      <c r="J166" s="61">
        <v>324.95999999999998</v>
      </c>
      <c r="K166" s="61">
        <v>259.44</v>
      </c>
      <c r="L166" s="61">
        <v>264.29000000000002</v>
      </c>
      <c r="M166" s="61">
        <v>253.37</v>
      </c>
      <c r="N166" s="61">
        <v>270.35000000000002</v>
      </c>
      <c r="O166" s="61">
        <v>299.47000000000003</v>
      </c>
      <c r="P166" s="61">
        <v>323.74</v>
      </c>
      <c r="Q166" s="61">
        <v>331.02</v>
      </c>
      <c r="R166" s="61">
        <v>360.14</v>
      </c>
      <c r="S166" s="61">
        <v>309.18</v>
      </c>
      <c r="T166" s="61">
        <v>343.15</v>
      </c>
      <c r="U166" s="61">
        <v>344.37</v>
      </c>
      <c r="V166" s="61">
        <v>384.41</v>
      </c>
      <c r="W166" s="61">
        <v>358.93</v>
      </c>
      <c r="X166" s="61">
        <v>402.61</v>
      </c>
      <c r="Y166" s="61">
        <v>373.48</v>
      </c>
      <c r="Z166" s="61">
        <v>420.8</v>
      </c>
      <c r="AA166" s="61">
        <v>481.47</v>
      </c>
      <c r="AB166" s="61">
        <v>497.25</v>
      </c>
      <c r="AC166" s="61">
        <v>611.29999999999995</v>
      </c>
      <c r="AD166" s="61">
        <v>220.61</v>
      </c>
    </row>
    <row r="167" spans="1:30" ht="15.75" x14ac:dyDescent="0.25">
      <c r="A167" s="1" t="s">
        <v>5</v>
      </c>
      <c r="B167" s="54">
        <v>45022805528</v>
      </c>
      <c r="C167" s="55" t="s">
        <v>19</v>
      </c>
      <c r="D167" s="55" t="s">
        <v>20</v>
      </c>
      <c r="E167" s="61">
        <v>110.2</v>
      </c>
      <c r="F167" s="61">
        <v>110.2</v>
      </c>
      <c r="G167" s="61">
        <v>255.56</v>
      </c>
      <c r="H167" s="61">
        <v>264.39</v>
      </c>
      <c r="I167" s="61">
        <v>290.87</v>
      </c>
      <c r="J167" s="61">
        <v>300.81</v>
      </c>
      <c r="K167" s="61">
        <v>241.21</v>
      </c>
      <c r="L167" s="61">
        <v>245.63</v>
      </c>
      <c r="M167" s="61">
        <v>235.7</v>
      </c>
      <c r="N167" s="61">
        <v>251.14</v>
      </c>
      <c r="O167" s="61">
        <v>277.63</v>
      </c>
      <c r="P167" s="61">
        <v>299.70999999999998</v>
      </c>
      <c r="Q167" s="61">
        <v>306.32</v>
      </c>
      <c r="R167" s="61">
        <v>332.8</v>
      </c>
      <c r="S167" s="61">
        <v>286.45999999999998</v>
      </c>
      <c r="T167" s="61">
        <v>317.36</v>
      </c>
      <c r="U167" s="61">
        <v>318.45999999999998</v>
      </c>
      <c r="V167" s="61">
        <v>354.88</v>
      </c>
      <c r="W167" s="61">
        <v>331.7</v>
      </c>
      <c r="X167" s="61">
        <v>371.43</v>
      </c>
      <c r="Y167" s="61">
        <v>344.95</v>
      </c>
      <c r="Z167" s="61">
        <v>387.98</v>
      </c>
      <c r="AA167" s="61">
        <v>443.16</v>
      </c>
      <c r="AB167" s="61">
        <v>457.5</v>
      </c>
      <c r="AC167" s="61">
        <v>561.23</v>
      </c>
      <c r="AD167" s="61">
        <v>205.9</v>
      </c>
    </row>
    <row r="168" spans="1:30" ht="15.75" x14ac:dyDescent="0.25">
      <c r="A168" s="1" t="s">
        <v>5</v>
      </c>
      <c r="B168" s="54">
        <v>45022805504</v>
      </c>
      <c r="C168" s="55" t="s">
        <v>22</v>
      </c>
      <c r="D168" s="55" t="s">
        <v>23</v>
      </c>
      <c r="E168" s="61">
        <v>112.9</v>
      </c>
      <c r="F168" s="61">
        <v>112.9</v>
      </c>
      <c r="G168" s="61">
        <v>272.70999999999998</v>
      </c>
      <c r="H168" s="61">
        <v>282.89999999999998</v>
      </c>
      <c r="I168" s="61">
        <v>313.45999999999998</v>
      </c>
      <c r="J168" s="61">
        <v>324.92</v>
      </c>
      <c r="K168" s="61">
        <v>256.16000000000003</v>
      </c>
      <c r="L168" s="61">
        <v>261.25</v>
      </c>
      <c r="M168" s="61">
        <v>249.78</v>
      </c>
      <c r="N168" s="61">
        <v>267.62</v>
      </c>
      <c r="O168" s="61">
        <v>298.18</v>
      </c>
      <c r="P168" s="61">
        <v>323.64999999999998</v>
      </c>
      <c r="Q168" s="61">
        <v>331.29</v>
      </c>
      <c r="R168" s="61">
        <v>361.86</v>
      </c>
      <c r="S168" s="61">
        <v>308.37</v>
      </c>
      <c r="T168" s="61">
        <v>344.02</v>
      </c>
      <c r="U168" s="61">
        <v>345.3</v>
      </c>
      <c r="V168" s="61">
        <v>387.32</v>
      </c>
      <c r="W168" s="61">
        <v>360.58</v>
      </c>
      <c r="X168" s="61">
        <v>406.43</v>
      </c>
      <c r="Y168" s="61">
        <v>375.86</v>
      </c>
      <c r="Z168" s="61">
        <v>425.52</v>
      </c>
      <c r="AA168" s="61">
        <v>489.2</v>
      </c>
      <c r="AB168" s="61">
        <v>505.76</v>
      </c>
      <c r="AC168" s="61">
        <v>625.46</v>
      </c>
      <c r="AD168" s="61">
        <v>215.4</v>
      </c>
    </row>
    <row r="169" spans="1:30" ht="15.75" x14ac:dyDescent="0.25">
      <c r="A169" s="1" t="s">
        <v>5</v>
      </c>
      <c r="B169" s="54">
        <v>45022805505</v>
      </c>
      <c r="C169" s="55" t="s">
        <v>25</v>
      </c>
      <c r="D169" s="55" t="s">
        <v>26</v>
      </c>
      <c r="E169" s="61">
        <v>106.63</v>
      </c>
      <c r="F169" s="61">
        <v>106.63</v>
      </c>
      <c r="G169" s="61">
        <v>225.17</v>
      </c>
      <c r="H169" s="61">
        <v>232.93</v>
      </c>
      <c r="I169" s="61">
        <v>256.20999999999998</v>
      </c>
      <c r="J169" s="61">
        <v>264.94</v>
      </c>
      <c r="K169" s="61">
        <v>212.55</v>
      </c>
      <c r="L169" s="61">
        <v>216.44</v>
      </c>
      <c r="M169" s="61">
        <v>207.71</v>
      </c>
      <c r="N169" s="61">
        <v>221.28</v>
      </c>
      <c r="O169" s="61">
        <v>244.57</v>
      </c>
      <c r="P169" s="61">
        <v>263.97000000000003</v>
      </c>
      <c r="Q169" s="61">
        <v>269.77999999999997</v>
      </c>
      <c r="R169" s="61">
        <v>293.07</v>
      </c>
      <c r="S169" s="61">
        <v>252.33</v>
      </c>
      <c r="T169" s="61">
        <v>279.48</v>
      </c>
      <c r="U169" s="61">
        <v>280.45</v>
      </c>
      <c r="V169" s="61">
        <v>312.45999999999998</v>
      </c>
      <c r="W169" s="61">
        <v>292.10000000000002</v>
      </c>
      <c r="X169" s="61">
        <v>327.01</v>
      </c>
      <c r="Y169" s="61">
        <v>303.73</v>
      </c>
      <c r="Z169" s="61">
        <v>341.56</v>
      </c>
      <c r="AA169" s="61">
        <v>390.06</v>
      </c>
      <c r="AB169" s="61">
        <v>402.67</v>
      </c>
      <c r="AC169" s="61">
        <v>493.84</v>
      </c>
      <c r="AD169" s="61">
        <v>181.52</v>
      </c>
    </row>
    <row r="170" spans="1:30" ht="15.75" x14ac:dyDescent="0.25">
      <c r="A170" s="1" t="s">
        <v>5</v>
      </c>
      <c r="B170" s="54">
        <v>45022805506</v>
      </c>
      <c r="C170" s="55" t="s">
        <v>42</v>
      </c>
      <c r="D170" s="55" t="s">
        <v>45</v>
      </c>
      <c r="E170" s="61">
        <v>112.4</v>
      </c>
      <c r="F170" s="61">
        <v>112.4</v>
      </c>
      <c r="G170" s="61">
        <v>273.7</v>
      </c>
      <c r="H170" s="61">
        <v>282.36</v>
      </c>
      <c r="I170" s="61">
        <v>308.35000000000002</v>
      </c>
      <c r="J170" s="61">
        <v>318.10000000000002</v>
      </c>
      <c r="K170" s="61">
        <v>259.62</v>
      </c>
      <c r="L170" s="61">
        <v>263.95</v>
      </c>
      <c r="M170" s="61">
        <v>254.2</v>
      </c>
      <c r="N170" s="61">
        <v>269.36</v>
      </c>
      <c r="O170" s="61">
        <v>295.36</v>
      </c>
      <c r="P170" s="61">
        <v>317.02</v>
      </c>
      <c r="Q170" s="61">
        <v>323.51</v>
      </c>
      <c r="R170" s="61">
        <v>349.51</v>
      </c>
      <c r="S170" s="61">
        <v>304.02</v>
      </c>
      <c r="T170" s="61">
        <v>334.34</v>
      </c>
      <c r="U170" s="61">
        <v>335.43</v>
      </c>
      <c r="V170" s="61">
        <v>371.17</v>
      </c>
      <c r="W170" s="61">
        <v>348.42</v>
      </c>
      <c r="X170" s="61">
        <v>387.41</v>
      </c>
      <c r="Y170" s="61">
        <v>361.42</v>
      </c>
      <c r="Z170" s="61">
        <v>403.66</v>
      </c>
      <c r="AA170" s="61">
        <v>457.81</v>
      </c>
      <c r="AB170" s="61">
        <v>471.88</v>
      </c>
      <c r="AC170" s="61">
        <v>573.69000000000005</v>
      </c>
      <c r="AD170" s="61">
        <v>224.96</v>
      </c>
    </row>
    <row r="171" spans="1:30" ht="15.75" x14ac:dyDescent="0.25">
      <c r="A171" s="1" t="s">
        <v>5</v>
      </c>
      <c r="B171" s="54">
        <v>45022805507</v>
      </c>
      <c r="C171" s="55" t="s">
        <v>59</v>
      </c>
      <c r="D171" s="55" t="s">
        <v>60</v>
      </c>
      <c r="E171" s="61">
        <v>116.04</v>
      </c>
      <c r="F171" s="61">
        <v>116.04</v>
      </c>
      <c r="G171" s="61">
        <v>243.43</v>
      </c>
      <c r="H171" s="61">
        <v>251.08</v>
      </c>
      <c r="I171" s="61">
        <v>274.02</v>
      </c>
      <c r="J171" s="61">
        <v>282.63</v>
      </c>
      <c r="K171" s="61">
        <v>230.99</v>
      </c>
      <c r="L171" s="61">
        <v>234.82</v>
      </c>
      <c r="M171" s="61">
        <v>226.21</v>
      </c>
      <c r="N171" s="61">
        <v>239.6</v>
      </c>
      <c r="O171" s="61">
        <v>262.55</v>
      </c>
      <c r="P171" s="61">
        <v>281.68</v>
      </c>
      <c r="Q171" s="61">
        <v>287.39999999999998</v>
      </c>
      <c r="R171" s="61">
        <v>310.36</v>
      </c>
      <c r="S171" s="61">
        <v>270.2</v>
      </c>
      <c r="T171" s="61">
        <v>296.97000000000003</v>
      </c>
      <c r="U171" s="61">
        <v>297.93</v>
      </c>
      <c r="V171" s="61">
        <v>329.48</v>
      </c>
      <c r="W171" s="61">
        <v>309.39999999999998</v>
      </c>
      <c r="X171" s="61">
        <v>343.82</v>
      </c>
      <c r="Y171" s="61">
        <v>320.87</v>
      </c>
      <c r="Z171" s="61">
        <v>358.17</v>
      </c>
      <c r="AA171" s="61">
        <v>405.97</v>
      </c>
      <c r="AB171" s="61">
        <v>418.41</v>
      </c>
      <c r="AC171" s="61">
        <v>508.29</v>
      </c>
      <c r="AD171" s="61">
        <v>200.39</v>
      </c>
    </row>
    <row r="172" spans="1:30" ht="15.75" x14ac:dyDescent="0.25">
      <c r="A172" s="1" t="s">
        <v>5</v>
      </c>
      <c r="B172" s="54">
        <v>10026462902</v>
      </c>
      <c r="C172" s="55" t="s">
        <v>71</v>
      </c>
      <c r="D172" s="55" t="s">
        <v>72</v>
      </c>
      <c r="E172" s="61">
        <v>110.15</v>
      </c>
      <c r="F172" s="61">
        <v>110.15</v>
      </c>
      <c r="G172" s="61">
        <v>261.91000000000003</v>
      </c>
      <c r="H172" s="61">
        <v>271.37</v>
      </c>
      <c r="I172" s="61">
        <v>299.74</v>
      </c>
      <c r="J172" s="61">
        <v>310.39</v>
      </c>
      <c r="K172" s="61">
        <v>246.53</v>
      </c>
      <c r="L172" s="61">
        <v>251.27</v>
      </c>
      <c r="M172" s="61">
        <v>240.63</v>
      </c>
      <c r="N172" s="61">
        <v>257.17</v>
      </c>
      <c r="O172" s="61">
        <v>285.56</v>
      </c>
      <c r="P172" s="61">
        <v>309.20999999999998</v>
      </c>
      <c r="Q172" s="61">
        <v>316.3</v>
      </c>
      <c r="R172" s="61">
        <v>344.68</v>
      </c>
      <c r="S172" s="61">
        <v>295.01</v>
      </c>
      <c r="T172" s="61">
        <v>328.13</v>
      </c>
      <c r="U172" s="61">
        <v>329.31</v>
      </c>
      <c r="V172" s="61">
        <v>368.33</v>
      </c>
      <c r="W172" s="61">
        <v>343.5</v>
      </c>
      <c r="X172" s="61">
        <v>386.07</v>
      </c>
      <c r="Y172" s="61">
        <v>357.68</v>
      </c>
      <c r="Z172" s="61">
        <v>403.81</v>
      </c>
      <c r="AA172" s="61">
        <v>462.93</v>
      </c>
      <c r="AB172" s="61">
        <v>478.3</v>
      </c>
      <c r="AC172" s="61">
        <v>589.45000000000005</v>
      </c>
      <c r="AD172" s="61">
        <v>208.7</v>
      </c>
    </row>
    <row r="173" spans="1:30" ht="15.75" x14ac:dyDescent="0.25">
      <c r="A173" s="1" t="s">
        <v>5</v>
      </c>
      <c r="B173" s="54">
        <v>10025892900</v>
      </c>
      <c r="C173" s="55" t="s">
        <v>155</v>
      </c>
      <c r="D173" s="55" t="s">
        <v>158</v>
      </c>
      <c r="E173" s="61">
        <v>106.01</v>
      </c>
      <c r="F173" s="61">
        <v>106.01</v>
      </c>
      <c r="G173" s="61">
        <v>253.8</v>
      </c>
      <c r="H173" s="61">
        <v>261.45999999999998</v>
      </c>
      <c r="I173" s="61">
        <v>284.42</v>
      </c>
      <c r="J173" s="61">
        <v>293.04000000000002</v>
      </c>
      <c r="K173" s="61">
        <v>241.37</v>
      </c>
      <c r="L173" s="61">
        <v>245.2</v>
      </c>
      <c r="M173" s="61">
        <v>236.58</v>
      </c>
      <c r="N173" s="61">
        <v>249.97</v>
      </c>
      <c r="O173" s="61">
        <v>272.94</v>
      </c>
      <c r="P173" s="61">
        <v>292.08</v>
      </c>
      <c r="Q173" s="61">
        <v>297.82</v>
      </c>
      <c r="R173" s="61">
        <v>320.77999999999997</v>
      </c>
      <c r="S173" s="61">
        <v>280.58999999999997</v>
      </c>
      <c r="T173" s="61">
        <v>307.38</v>
      </c>
      <c r="U173" s="61">
        <v>308.33999999999997</v>
      </c>
      <c r="V173" s="61">
        <v>339.92</v>
      </c>
      <c r="W173" s="61">
        <v>319.83</v>
      </c>
      <c r="X173" s="61">
        <v>354.27</v>
      </c>
      <c r="Y173" s="61">
        <v>331.3</v>
      </c>
      <c r="Z173" s="61">
        <v>368.62</v>
      </c>
      <c r="AA173" s="61">
        <v>416.46</v>
      </c>
      <c r="AB173" s="61">
        <v>428.91</v>
      </c>
      <c r="AC173" s="61">
        <v>518.84</v>
      </c>
      <c r="AD173" s="61">
        <v>210.75</v>
      </c>
    </row>
    <row r="174" spans="1:30" ht="15.75" x14ac:dyDescent="0.25">
      <c r="A174" s="1" t="s">
        <v>5</v>
      </c>
      <c r="B174" s="54">
        <v>45022805512</v>
      </c>
      <c r="C174" s="55" t="s">
        <v>165</v>
      </c>
      <c r="D174" s="55" t="s">
        <v>166</v>
      </c>
      <c r="E174" s="61">
        <v>112.67</v>
      </c>
      <c r="F174" s="61">
        <v>112.67</v>
      </c>
      <c r="G174" s="61">
        <v>264.85000000000002</v>
      </c>
      <c r="H174" s="61">
        <v>272.95999999999998</v>
      </c>
      <c r="I174" s="61">
        <v>297.3</v>
      </c>
      <c r="J174" s="61">
        <v>306.43</v>
      </c>
      <c r="K174" s="61">
        <v>251.67</v>
      </c>
      <c r="L174" s="61">
        <v>255.73</v>
      </c>
      <c r="M174" s="61">
        <v>246.6</v>
      </c>
      <c r="N174" s="61">
        <v>260.79000000000002</v>
      </c>
      <c r="O174" s="61">
        <v>285.13</v>
      </c>
      <c r="P174" s="61">
        <v>305.42</v>
      </c>
      <c r="Q174" s="61">
        <v>311.51</v>
      </c>
      <c r="R174" s="61">
        <v>335.84</v>
      </c>
      <c r="S174" s="61">
        <v>293.25</v>
      </c>
      <c r="T174" s="61">
        <v>321.64</v>
      </c>
      <c r="U174" s="61">
        <v>322.66000000000003</v>
      </c>
      <c r="V174" s="61">
        <v>356.13</v>
      </c>
      <c r="W174" s="61">
        <v>334.83</v>
      </c>
      <c r="X174" s="61">
        <v>371.34</v>
      </c>
      <c r="Y174" s="61">
        <v>347</v>
      </c>
      <c r="Z174" s="61">
        <v>386.55</v>
      </c>
      <c r="AA174" s="61">
        <v>437.26</v>
      </c>
      <c r="AB174" s="61">
        <v>450.44</v>
      </c>
      <c r="AC174" s="61">
        <v>545.77</v>
      </c>
      <c r="AD174" s="61">
        <v>219.22</v>
      </c>
    </row>
    <row r="175" spans="1:30" ht="15.75" x14ac:dyDescent="0.25">
      <c r="A175" s="1" t="s">
        <v>5</v>
      </c>
      <c r="B175" s="54">
        <v>45022805514</v>
      </c>
      <c r="C175" s="55" t="s">
        <v>185</v>
      </c>
      <c r="D175" s="55" t="s">
        <v>188</v>
      </c>
      <c r="E175" s="61">
        <v>109.35</v>
      </c>
      <c r="F175" s="61">
        <v>109.35</v>
      </c>
      <c r="G175" s="61">
        <v>257.16000000000003</v>
      </c>
      <c r="H175" s="61">
        <v>265.33</v>
      </c>
      <c r="I175" s="61">
        <v>289.82</v>
      </c>
      <c r="J175" s="61">
        <v>299</v>
      </c>
      <c r="K175" s="61">
        <v>243.88</v>
      </c>
      <c r="L175" s="61">
        <v>247.97</v>
      </c>
      <c r="M175" s="61">
        <v>238.78</v>
      </c>
      <c r="N175" s="61">
        <v>253.07</v>
      </c>
      <c r="O175" s="61">
        <v>277.57</v>
      </c>
      <c r="P175" s="61">
        <v>297.99</v>
      </c>
      <c r="Q175" s="61">
        <v>304.10000000000002</v>
      </c>
      <c r="R175" s="61">
        <v>328.61</v>
      </c>
      <c r="S175" s="61">
        <v>285.73</v>
      </c>
      <c r="T175" s="61">
        <v>314.32</v>
      </c>
      <c r="U175" s="61">
        <v>315.33</v>
      </c>
      <c r="V175" s="61">
        <v>349.02</v>
      </c>
      <c r="W175" s="61">
        <v>327.58</v>
      </c>
      <c r="X175" s="61">
        <v>364.33</v>
      </c>
      <c r="Y175" s="61">
        <v>339.83</v>
      </c>
      <c r="Z175" s="61">
        <v>379.64</v>
      </c>
      <c r="AA175" s="61">
        <v>430.67</v>
      </c>
      <c r="AB175" s="61">
        <v>443.94</v>
      </c>
      <c r="AC175" s="61">
        <v>539.89</v>
      </c>
      <c r="AD175" s="61">
        <v>211.22</v>
      </c>
    </row>
    <row r="176" spans="1:30" ht="15.75" x14ac:dyDescent="0.25">
      <c r="A176" s="1" t="s">
        <v>5</v>
      </c>
      <c r="B176" s="54">
        <v>45022805513</v>
      </c>
      <c r="C176" s="55" t="s">
        <v>185</v>
      </c>
      <c r="D176" s="55" t="s">
        <v>190</v>
      </c>
      <c r="E176" s="61">
        <v>106.25</v>
      </c>
      <c r="F176" s="61">
        <v>106.25</v>
      </c>
      <c r="G176" s="61">
        <v>246.22</v>
      </c>
      <c r="H176" s="61">
        <v>254.91</v>
      </c>
      <c r="I176" s="61">
        <v>280.98</v>
      </c>
      <c r="J176" s="61">
        <v>290.76</v>
      </c>
      <c r="K176" s="61">
        <v>232.1</v>
      </c>
      <c r="L176" s="61">
        <v>236.45</v>
      </c>
      <c r="M176" s="61">
        <v>226.67</v>
      </c>
      <c r="N176" s="61">
        <v>241.88</v>
      </c>
      <c r="O176" s="61">
        <v>267.95</v>
      </c>
      <c r="P176" s="61">
        <v>289.67</v>
      </c>
      <c r="Q176" s="61">
        <v>296.19</v>
      </c>
      <c r="R176" s="61">
        <v>322.26</v>
      </c>
      <c r="S176" s="61">
        <v>276.64</v>
      </c>
      <c r="T176" s="61">
        <v>307.05</v>
      </c>
      <c r="U176" s="61">
        <v>308.14</v>
      </c>
      <c r="V176" s="61">
        <v>343.99</v>
      </c>
      <c r="W176" s="61">
        <v>321.18</v>
      </c>
      <c r="X176" s="61">
        <v>360.28</v>
      </c>
      <c r="Y176" s="61">
        <v>334.21</v>
      </c>
      <c r="Z176" s="61">
        <v>376.57</v>
      </c>
      <c r="AA176" s="61">
        <v>430.88</v>
      </c>
      <c r="AB176" s="61">
        <v>445.01</v>
      </c>
      <c r="AC176" s="61">
        <v>547.11</v>
      </c>
      <c r="AD176" s="61">
        <v>197.34</v>
      </c>
    </row>
    <row r="177" spans="1:30" ht="15.75" x14ac:dyDescent="0.25">
      <c r="A177" s="1" t="s">
        <v>5</v>
      </c>
      <c r="B177" s="54">
        <v>45022805517</v>
      </c>
      <c r="C177" s="55" t="s">
        <v>250</v>
      </c>
      <c r="D177" s="55" t="s">
        <v>251</v>
      </c>
      <c r="E177" s="61">
        <v>113.46</v>
      </c>
      <c r="F177" s="61">
        <v>113.46</v>
      </c>
      <c r="G177" s="61">
        <v>260.75</v>
      </c>
      <c r="H177" s="61">
        <v>269.83</v>
      </c>
      <c r="I177" s="61">
        <v>297.07</v>
      </c>
      <c r="J177" s="61">
        <v>307.29000000000002</v>
      </c>
      <c r="K177" s="61">
        <v>245.98</v>
      </c>
      <c r="L177" s="61">
        <v>250.52</v>
      </c>
      <c r="M177" s="61">
        <v>240.31</v>
      </c>
      <c r="N177" s="61">
        <v>256.20999999999998</v>
      </c>
      <c r="O177" s="61">
        <v>283.45</v>
      </c>
      <c r="P177" s="61">
        <v>306.16000000000003</v>
      </c>
      <c r="Q177" s="61">
        <v>312.97000000000003</v>
      </c>
      <c r="R177" s="61">
        <v>340.21</v>
      </c>
      <c r="S177" s="61">
        <v>292.52999999999997</v>
      </c>
      <c r="T177" s="61">
        <v>324.32</v>
      </c>
      <c r="U177" s="61">
        <v>325.45</v>
      </c>
      <c r="V177" s="61">
        <v>362.92</v>
      </c>
      <c r="W177" s="61">
        <v>339.07</v>
      </c>
      <c r="X177" s="61">
        <v>379.94</v>
      </c>
      <c r="Y177" s="61">
        <v>352.7</v>
      </c>
      <c r="Z177" s="61">
        <v>396.98</v>
      </c>
      <c r="AA177" s="61">
        <v>453.74</v>
      </c>
      <c r="AB177" s="61">
        <v>468.49</v>
      </c>
      <c r="AC177" s="61">
        <v>575.21</v>
      </c>
      <c r="AD177" s="61">
        <v>209.66</v>
      </c>
    </row>
    <row r="178" spans="1:30" ht="15.75" x14ac:dyDescent="0.25">
      <c r="A178" s="1" t="s">
        <v>5</v>
      </c>
      <c r="B178" s="54">
        <v>45022805519</v>
      </c>
      <c r="C178" s="55" t="s">
        <v>301</v>
      </c>
      <c r="D178" s="55" t="s">
        <v>302</v>
      </c>
      <c r="E178" s="61">
        <v>113.31</v>
      </c>
      <c r="F178" s="61">
        <v>113.31</v>
      </c>
      <c r="G178" s="61">
        <v>228.48</v>
      </c>
      <c r="H178" s="61">
        <v>235.95</v>
      </c>
      <c r="I178" s="61">
        <v>258.36</v>
      </c>
      <c r="J178" s="61">
        <v>266.76</v>
      </c>
      <c r="K178" s="61">
        <v>216.33</v>
      </c>
      <c r="L178" s="61">
        <v>220.07</v>
      </c>
      <c r="M178" s="61">
        <v>211.67</v>
      </c>
      <c r="N178" s="61">
        <v>224.74</v>
      </c>
      <c r="O178" s="61">
        <v>247.15</v>
      </c>
      <c r="P178" s="61">
        <v>265.83</v>
      </c>
      <c r="Q178" s="61">
        <v>271.43</v>
      </c>
      <c r="R178" s="61">
        <v>293.83999999999997</v>
      </c>
      <c r="S178" s="61">
        <v>254.63</v>
      </c>
      <c r="T178" s="61">
        <v>280.77</v>
      </c>
      <c r="U178" s="61">
        <v>281.7</v>
      </c>
      <c r="V178" s="61">
        <v>312.52</v>
      </c>
      <c r="W178" s="61">
        <v>292.91000000000003</v>
      </c>
      <c r="X178" s="61">
        <v>326.52999999999997</v>
      </c>
      <c r="Y178" s="61">
        <v>304.11</v>
      </c>
      <c r="Z178" s="61">
        <v>340.54</v>
      </c>
      <c r="AA178" s="61">
        <v>387.23</v>
      </c>
      <c r="AB178" s="61">
        <v>399.37</v>
      </c>
      <c r="AC178" s="61">
        <v>487.15</v>
      </c>
      <c r="AD178" s="61">
        <v>186.46</v>
      </c>
    </row>
    <row r="179" spans="1:30" ht="15.75" x14ac:dyDescent="0.25">
      <c r="A179" s="1" t="s">
        <v>5</v>
      </c>
      <c r="B179" s="54">
        <v>45022805520</v>
      </c>
      <c r="C179" s="55" t="s">
        <v>307</v>
      </c>
      <c r="D179" s="55" t="s">
        <v>308</v>
      </c>
      <c r="E179" s="61">
        <v>110.16</v>
      </c>
      <c r="F179" s="61">
        <v>110.16</v>
      </c>
      <c r="G179" s="61">
        <v>263.23</v>
      </c>
      <c r="H179" s="61">
        <v>272.7</v>
      </c>
      <c r="I179" s="61">
        <v>301.13</v>
      </c>
      <c r="J179" s="61">
        <v>311.79000000000002</v>
      </c>
      <c r="K179" s="61">
        <v>247.83</v>
      </c>
      <c r="L179" s="61">
        <v>252.57</v>
      </c>
      <c r="M179" s="61">
        <v>241.91</v>
      </c>
      <c r="N179" s="61">
        <v>258.49</v>
      </c>
      <c r="O179" s="61">
        <v>286.91000000000003</v>
      </c>
      <c r="P179" s="61">
        <v>310.60000000000002</v>
      </c>
      <c r="Q179" s="61">
        <v>317.70999999999998</v>
      </c>
      <c r="R179" s="61">
        <v>346.13</v>
      </c>
      <c r="S179" s="61">
        <v>296.39</v>
      </c>
      <c r="T179" s="61">
        <v>329.56</v>
      </c>
      <c r="U179" s="61">
        <v>330.74</v>
      </c>
      <c r="V179" s="61">
        <v>369.83</v>
      </c>
      <c r="W179" s="61">
        <v>344.95</v>
      </c>
      <c r="X179" s="61">
        <v>387.59</v>
      </c>
      <c r="Y179" s="61">
        <v>359.17</v>
      </c>
      <c r="Z179" s="61">
        <v>405.36</v>
      </c>
      <c r="AA179" s="61">
        <v>464.58</v>
      </c>
      <c r="AB179" s="61">
        <v>479.98</v>
      </c>
      <c r="AC179" s="61">
        <v>591.32000000000005</v>
      </c>
      <c r="AD179" s="61">
        <v>209.92</v>
      </c>
    </row>
    <row r="180" spans="1:30" ht="15.75" x14ac:dyDescent="0.25">
      <c r="A180" s="1" t="s">
        <v>5</v>
      </c>
      <c r="B180" s="54">
        <v>45022805516</v>
      </c>
      <c r="C180" s="55" t="s">
        <v>378</v>
      </c>
      <c r="D180" s="55" t="s">
        <v>391</v>
      </c>
      <c r="E180" s="61">
        <v>109.73</v>
      </c>
      <c r="F180" s="61">
        <v>109.73</v>
      </c>
      <c r="G180" s="61">
        <v>264.67</v>
      </c>
      <c r="H180" s="61">
        <v>274.26</v>
      </c>
      <c r="I180" s="61">
        <v>303.02</v>
      </c>
      <c r="J180" s="61">
        <v>313.81</v>
      </c>
      <c r="K180" s="61">
        <v>249.09</v>
      </c>
      <c r="L180" s="61">
        <v>253.89</v>
      </c>
      <c r="M180" s="61">
        <v>243.1</v>
      </c>
      <c r="N180" s="61">
        <v>259.87</v>
      </c>
      <c r="O180" s="61">
        <v>288.64</v>
      </c>
      <c r="P180" s="61">
        <v>312.62</v>
      </c>
      <c r="Q180" s="61">
        <v>319.8</v>
      </c>
      <c r="R180" s="61">
        <v>348.56</v>
      </c>
      <c r="S180" s="61">
        <v>298.23</v>
      </c>
      <c r="T180" s="61">
        <v>331.79</v>
      </c>
      <c r="U180" s="61">
        <v>332.98</v>
      </c>
      <c r="V180" s="61">
        <v>372.54</v>
      </c>
      <c r="W180" s="61">
        <v>347.37</v>
      </c>
      <c r="X180" s="61">
        <v>390.52</v>
      </c>
      <c r="Y180" s="61">
        <v>361.75</v>
      </c>
      <c r="Z180" s="61">
        <v>408.49</v>
      </c>
      <c r="AA180" s="61">
        <v>468.42</v>
      </c>
      <c r="AB180" s="61">
        <v>484</v>
      </c>
      <c r="AC180" s="61">
        <v>596.66</v>
      </c>
      <c r="AD180" s="61">
        <v>210.74</v>
      </c>
    </row>
    <row r="181" spans="1:30" ht="15.75" x14ac:dyDescent="0.25">
      <c r="A181" s="1" t="s">
        <v>5</v>
      </c>
      <c r="B181" s="54" t="s">
        <v>510</v>
      </c>
      <c r="C181" s="55" t="s">
        <v>446</v>
      </c>
      <c r="D181" s="55" t="s">
        <v>447</v>
      </c>
      <c r="E181" s="61" t="s">
        <v>478</v>
      </c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</row>
  </sheetData>
  <sheetProtection formatCells="0" formatColumns="0" formatRows="0" insertColumns="0" insertRows="0" insertHyperlinks="0" deleteColumns="0" deleteRows="0" sort="0" autoFilter="0" pivotTables="0"/>
  <autoFilter ref="A4:AD181" xr:uid="{D96F513D-1151-4D13-93DD-2EC476A93ED8}"/>
  <printOptions horizontalCentered="1"/>
  <pageMargins left="0.25" right="0.25" top="0.75" bottom="0.75" header="0.3" footer="0.3"/>
  <pageSetup scale="38" fitToHeight="3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AF2EF-3707-49D9-864D-7389575C2EC9}">
  <dimension ref="A1:K34"/>
  <sheetViews>
    <sheetView tabSelected="1" view="pageBreakPreview" zoomScale="60" zoomScaleNormal="100" workbookViewId="0">
      <selection activeCell="E9" sqref="E9"/>
    </sheetView>
  </sheetViews>
  <sheetFormatPr defaultColWidth="8.85546875" defaultRowHeight="13.5" x14ac:dyDescent="0.25"/>
  <cols>
    <col min="1" max="1" width="15" style="13" customWidth="1"/>
    <col min="2" max="2" width="10.7109375" style="13" customWidth="1"/>
    <col min="3" max="3" width="27.5703125" style="13" customWidth="1"/>
    <col min="4" max="4" width="27" style="13" customWidth="1"/>
    <col min="5" max="5" width="13.5703125" style="13" customWidth="1"/>
    <col min="6" max="6" width="11" style="13" bestFit="1" customWidth="1"/>
    <col min="7" max="7" width="7" style="13" customWidth="1"/>
    <col min="8" max="16384" width="8.85546875" style="13"/>
  </cols>
  <sheetData>
    <row r="1" spans="1:11" x14ac:dyDescent="0.25">
      <c r="A1" s="12" t="str">
        <f>[1]Info!A4</f>
        <v>Special Needs Rates Effective July 1, 2026</v>
      </c>
      <c r="F1" s="14"/>
      <c r="K1" s="15"/>
    </row>
    <row r="2" spans="1:11" x14ac:dyDescent="0.25">
      <c r="F2" s="14"/>
    </row>
    <row r="3" spans="1:11" x14ac:dyDescent="0.25">
      <c r="A3" s="16" t="s">
        <v>479</v>
      </c>
      <c r="F3" s="14"/>
    </row>
    <row r="4" spans="1:11" x14ac:dyDescent="0.25">
      <c r="A4" s="17" t="s">
        <v>480</v>
      </c>
      <c r="B4" s="18" t="s">
        <v>481</v>
      </c>
      <c r="C4" s="18" t="s">
        <v>482</v>
      </c>
      <c r="D4" s="17" t="s">
        <v>483</v>
      </c>
      <c r="E4" s="17" t="s">
        <v>484</v>
      </c>
      <c r="F4" s="19" t="s">
        <v>505</v>
      </c>
    </row>
    <row r="5" spans="1:11" x14ac:dyDescent="0.25">
      <c r="A5" s="13">
        <v>47043959991</v>
      </c>
      <c r="B5" s="20" t="s">
        <v>485</v>
      </c>
      <c r="C5" s="20" t="s">
        <v>486</v>
      </c>
      <c r="D5" s="21" t="s">
        <v>487</v>
      </c>
      <c r="E5" s="22" t="s">
        <v>488</v>
      </c>
      <c r="F5" s="23">
        <v>1796.26</v>
      </c>
    </row>
    <row r="6" spans="1:11" x14ac:dyDescent="0.25">
      <c r="B6" s="20"/>
      <c r="C6" s="20"/>
      <c r="D6" s="21"/>
      <c r="E6" s="22" t="s">
        <v>489</v>
      </c>
      <c r="F6" s="23">
        <v>1796.26</v>
      </c>
    </row>
    <row r="7" spans="1:11" x14ac:dyDescent="0.25">
      <c r="B7" s="20"/>
      <c r="C7" s="20"/>
      <c r="D7" s="20"/>
      <c r="E7" s="22"/>
      <c r="F7" s="23"/>
    </row>
    <row r="8" spans="1:11" x14ac:dyDescent="0.25">
      <c r="A8" s="13">
        <v>47043959901</v>
      </c>
      <c r="B8" s="20" t="s">
        <v>485</v>
      </c>
      <c r="C8" s="20" t="s">
        <v>486</v>
      </c>
      <c r="D8" s="21" t="s">
        <v>490</v>
      </c>
      <c r="E8" s="22" t="s">
        <v>491</v>
      </c>
      <c r="F8" s="23">
        <v>1940.69</v>
      </c>
    </row>
    <row r="9" spans="1:11" x14ac:dyDescent="0.25">
      <c r="B9" s="20"/>
      <c r="C9" s="20"/>
      <c r="D9" s="21"/>
      <c r="E9" s="22" t="s">
        <v>492</v>
      </c>
      <c r="F9" s="23">
        <v>1940.69</v>
      </c>
    </row>
    <row r="10" spans="1:11" x14ac:dyDescent="0.25">
      <c r="B10" s="20"/>
      <c r="C10" s="20"/>
      <c r="D10" s="20"/>
      <c r="E10" s="22"/>
      <c r="F10" s="23"/>
    </row>
    <row r="11" spans="1:11" x14ac:dyDescent="0.25">
      <c r="B11" s="20"/>
      <c r="C11" s="20"/>
      <c r="D11" s="20"/>
      <c r="E11" s="20"/>
      <c r="F11" s="23"/>
    </row>
    <row r="12" spans="1:11" x14ac:dyDescent="0.25">
      <c r="A12" s="13">
        <v>47065414001</v>
      </c>
      <c r="B12" s="20" t="s">
        <v>485</v>
      </c>
      <c r="C12" s="20" t="s">
        <v>493</v>
      </c>
      <c r="D12" s="21" t="s">
        <v>490</v>
      </c>
      <c r="E12" s="22" t="s">
        <v>491</v>
      </c>
      <c r="F12" s="23">
        <v>1120.71</v>
      </c>
    </row>
    <row r="13" spans="1:11" x14ac:dyDescent="0.25">
      <c r="B13" s="20"/>
      <c r="C13" s="20"/>
      <c r="D13" s="21"/>
      <c r="E13" s="22" t="s">
        <v>492</v>
      </c>
      <c r="F13" s="23">
        <v>1120.71</v>
      </c>
    </row>
    <row r="14" spans="1:11" x14ac:dyDescent="0.25">
      <c r="B14" s="20"/>
      <c r="C14" s="20"/>
      <c r="D14" s="21"/>
      <c r="E14" s="22"/>
      <c r="F14" s="23"/>
    </row>
    <row r="15" spans="1:11" x14ac:dyDescent="0.25">
      <c r="B15" s="20"/>
      <c r="C15" s="20"/>
      <c r="D15" s="20"/>
      <c r="E15" s="20"/>
      <c r="F15" s="23"/>
      <c r="K15" s="13" t="s">
        <v>494</v>
      </c>
    </row>
    <row r="16" spans="1:11" x14ac:dyDescent="0.25">
      <c r="A16" s="13">
        <v>47070762201</v>
      </c>
      <c r="B16" s="20" t="s">
        <v>495</v>
      </c>
      <c r="C16" s="20" t="s">
        <v>496</v>
      </c>
      <c r="D16" s="21" t="s">
        <v>490</v>
      </c>
      <c r="E16" s="22" t="s">
        <v>491</v>
      </c>
      <c r="F16" s="23">
        <v>1010.17</v>
      </c>
    </row>
    <row r="17" spans="1:6" x14ac:dyDescent="0.25">
      <c r="B17" s="20"/>
      <c r="C17" s="20"/>
      <c r="D17" s="21"/>
      <c r="E17" s="22" t="s">
        <v>492</v>
      </c>
      <c r="F17" s="23">
        <v>1010.17</v>
      </c>
    </row>
    <row r="18" spans="1:6" x14ac:dyDescent="0.25">
      <c r="B18" s="20"/>
      <c r="C18" s="20"/>
      <c r="D18" s="20"/>
      <c r="E18" s="20"/>
      <c r="F18" s="23"/>
    </row>
    <row r="19" spans="1:6" x14ac:dyDescent="0.25">
      <c r="A19" s="13">
        <v>47070762202</v>
      </c>
      <c r="B19" s="20" t="s">
        <v>495</v>
      </c>
      <c r="C19" s="20" t="s">
        <v>496</v>
      </c>
      <c r="D19" s="24" t="s">
        <v>497</v>
      </c>
      <c r="E19" s="25" t="s">
        <v>488</v>
      </c>
      <c r="F19" s="23">
        <v>1055.0999999999999</v>
      </c>
    </row>
    <row r="20" spans="1:6" x14ac:dyDescent="0.25">
      <c r="B20" s="20"/>
      <c r="C20" s="20"/>
      <c r="D20" s="24"/>
      <c r="E20" s="22" t="s">
        <v>489</v>
      </c>
      <c r="F20" s="23">
        <v>1055.0999999999999</v>
      </c>
    </row>
    <row r="21" spans="1:6" x14ac:dyDescent="0.25">
      <c r="B21" s="20"/>
      <c r="C21" s="20"/>
      <c r="D21" s="24"/>
      <c r="E21" s="22"/>
      <c r="F21" s="23"/>
    </row>
    <row r="22" spans="1:6" x14ac:dyDescent="0.25">
      <c r="A22" s="13">
        <v>47070762202</v>
      </c>
      <c r="B22" s="20" t="s">
        <v>495</v>
      </c>
      <c r="C22" s="20" t="s">
        <v>496</v>
      </c>
      <c r="D22" s="21" t="s">
        <v>498</v>
      </c>
      <c r="E22" s="22" t="s">
        <v>491</v>
      </c>
      <c r="F22" s="23">
        <v>1055.0999999999999</v>
      </c>
    </row>
    <row r="23" spans="1:6" x14ac:dyDescent="0.25">
      <c r="B23" s="20"/>
      <c r="C23" s="20"/>
      <c r="D23" s="21"/>
      <c r="E23" s="22" t="s">
        <v>492</v>
      </c>
      <c r="F23" s="23">
        <v>1055.0999999999999</v>
      </c>
    </row>
    <row r="24" spans="1:6" x14ac:dyDescent="0.25">
      <c r="B24" s="20"/>
      <c r="C24" s="20"/>
      <c r="D24" s="20"/>
      <c r="E24" s="22"/>
      <c r="F24" s="23"/>
    </row>
    <row r="25" spans="1:6" x14ac:dyDescent="0.25">
      <c r="B25" s="20"/>
      <c r="C25" s="20"/>
      <c r="D25" s="20"/>
      <c r="E25" s="20"/>
      <c r="F25" s="23"/>
    </row>
    <row r="26" spans="1:6" x14ac:dyDescent="0.25">
      <c r="A26" s="13">
        <v>47066594600</v>
      </c>
      <c r="B26" s="20" t="s">
        <v>495</v>
      </c>
      <c r="C26" s="20" t="s">
        <v>499</v>
      </c>
      <c r="D26" s="21" t="s">
        <v>500</v>
      </c>
      <c r="E26" s="22" t="s">
        <v>488</v>
      </c>
      <c r="F26" s="23">
        <v>1145.04</v>
      </c>
    </row>
    <row r="27" spans="1:6" x14ac:dyDescent="0.25">
      <c r="B27" s="20"/>
      <c r="C27" s="20"/>
      <c r="D27" s="21"/>
      <c r="E27" s="22" t="s">
        <v>489</v>
      </c>
      <c r="F27" s="23">
        <v>1145.04</v>
      </c>
    </row>
    <row r="28" spans="1:6" x14ac:dyDescent="0.25">
      <c r="B28" s="20"/>
      <c r="C28" s="20"/>
      <c r="D28" s="20"/>
      <c r="E28" s="22"/>
      <c r="F28" s="23"/>
    </row>
    <row r="29" spans="1:6" x14ac:dyDescent="0.25">
      <c r="A29" s="13">
        <v>47066594600</v>
      </c>
      <c r="B29" s="20" t="s">
        <v>495</v>
      </c>
      <c r="C29" s="20" t="s">
        <v>499</v>
      </c>
      <c r="D29" s="21" t="s">
        <v>501</v>
      </c>
      <c r="E29" s="22" t="s">
        <v>502</v>
      </c>
      <c r="F29" s="23">
        <v>529.83000000000004</v>
      </c>
    </row>
    <row r="30" spans="1:6" x14ac:dyDescent="0.25">
      <c r="B30" s="20"/>
      <c r="C30" s="20"/>
      <c r="D30" s="21"/>
      <c r="E30" s="22" t="s">
        <v>503</v>
      </c>
      <c r="F30" s="23">
        <v>529.83000000000004</v>
      </c>
    </row>
    <row r="31" spans="1:6" ht="14.25" thickBot="1" x14ac:dyDescent="0.3">
      <c r="B31" s="26"/>
      <c r="C31" s="26"/>
      <c r="D31" s="26"/>
      <c r="E31" s="26"/>
      <c r="F31" s="27"/>
    </row>
    <row r="32" spans="1:6" x14ac:dyDescent="0.25">
      <c r="F32" s="28"/>
    </row>
    <row r="33" spans="2:6" x14ac:dyDescent="0.25">
      <c r="B33" s="29" t="s">
        <v>504</v>
      </c>
      <c r="C33" s="30"/>
      <c r="D33" s="29"/>
      <c r="E33" s="29"/>
      <c r="F33" s="28">
        <f>296.01</f>
        <v>296.01</v>
      </c>
    </row>
    <row r="34" spans="2:6" x14ac:dyDescent="0.25">
      <c r="F34" s="31"/>
    </row>
  </sheetData>
  <pageMargins left="0.2" right="0.2" top="0.75" bottom="0.75" header="0.3" footer="0.3"/>
  <pageSetup orientation="landscape" r:id="rId1"/>
  <rowBreaks count="1" manualBreakCount="1">
    <brk id="37" max="16383" man="1"/>
  </rowBreaks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c49c61a88f697435781602d924ff86ca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2762e314e42e997d6bf5bffd5f99ccb2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>Medicaid &amp; Long-Term Care</DHHSInternetDivision>
    <Fee_x0020_Schedule xmlns="76d38050-7b15-4892-beee-6b8430b169cf">LTC Nursing Facility</Fee_x0020_Schedule>
    <DHHSInternetWCP xmlns="32249c65-da49-47e9-984a-f0159a6f027c"/>
    <Effective_x0020_Date xmlns="76d38050-7b15-4892-beee-6b8430b169cf">2026-07-01T05:00:00+00:00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EC51479-B7D4-471E-9444-4A51B682FDE5}"/>
</file>

<file path=customXml/itemProps2.xml><?xml version="1.0" encoding="utf-8"?>
<ds:datastoreItem xmlns:ds="http://schemas.openxmlformats.org/officeDocument/2006/customXml" ds:itemID="{2C59F39B-E220-47F0-8EDB-727BEDBA2D5B}"/>
</file>

<file path=customXml/itemProps3.xml><?xml version="1.0" encoding="utf-8"?>
<ds:datastoreItem xmlns:ds="http://schemas.openxmlformats.org/officeDocument/2006/customXml" ds:itemID="{8091A07B-241C-4CF1-A28F-8012F05054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29</vt:i4>
      </vt:variant>
    </vt:vector>
  </HeadingPairs>
  <TitlesOfParts>
    <vt:vector size="32" baseType="lpstr">
      <vt:lpstr>NF Rates</vt:lpstr>
      <vt:lpstr>Hospice Rates</vt:lpstr>
      <vt:lpstr>Special Needs Rates</vt:lpstr>
      <vt:lpstr>'NF Rates'!NF_Rates_201</vt:lpstr>
      <vt:lpstr>'NF Rates'!NF_Rates_202</vt:lpstr>
      <vt:lpstr>'NF Rates'!NF_Rates_203</vt:lpstr>
      <vt:lpstr>'NF Rates'!NF_Rates_204</vt:lpstr>
      <vt:lpstr>'NF Rates'!NF_Rates_205</vt:lpstr>
      <vt:lpstr>'NF Rates'!NF_Rates_206</vt:lpstr>
      <vt:lpstr>'NF Rates'!NF_Rates_220</vt:lpstr>
      <vt:lpstr>'NF Rates'!NF_Rates_221</vt:lpstr>
      <vt:lpstr>'NF Rates'!NF_Rates_240</vt:lpstr>
      <vt:lpstr>'NF Rates'!NF_Rates_241</vt:lpstr>
      <vt:lpstr>'NF Rates'!NF_Rates_242</vt:lpstr>
      <vt:lpstr>'NF Rates'!NF_Rates_243</vt:lpstr>
      <vt:lpstr>'NF Rates'!NF_Rates_244</vt:lpstr>
      <vt:lpstr>'NF Rates'!NF_Rates_245</vt:lpstr>
      <vt:lpstr>'NF Rates'!NF_Rates_250</vt:lpstr>
      <vt:lpstr>'NF Rates'!NF_Rates_251</vt:lpstr>
      <vt:lpstr>'NF Rates'!NF_Rates_252</vt:lpstr>
      <vt:lpstr>'NF Rates'!NF_Rates_253</vt:lpstr>
      <vt:lpstr>'NF Rates'!NF_Rates_260</vt:lpstr>
      <vt:lpstr>'NF Rates'!NF_Rates_261</vt:lpstr>
      <vt:lpstr>'NF Rates'!NF_Rates_262</vt:lpstr>
      <vt:lpstr>'NF Rates'!NF_Rates_263</vt:lpstr>
      <vt:lpstr>'NF Rates'!NF_Rates_270</vt:lpstr>
      <vt:lpstr>'NF Rates'!NF_Rates_271</vt:lpstr>
      <vt:lpstr>'NF Rates'!NF_Rates_272</vt:lpstr>
      <vt:lpstr>'NF Rates'!NF_Rates_280</vt:lpstr>
      <vt:lpstr>'Special Needs Rates'!Print_Area</vt:lpstr>
      <vt:lpstr>'Hospice Rates'!Print_Titles</vt:lpstr>
      <vt:lpstr>'NF Rates'!Print_Titles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Joni Kurz</dc:creator>
  <cp:lastModifiedBy>Joni Kurz</cp:lastModifiedBy>
  <cp:lastPrinted>2026-06-26T21:28:20Z</cp:lastPrinted>
  <dcterms:created xsi:type="dcterms:W3CDTF">2026-05-26T16:50:03Z</dcterms:created>
  <dcterms:modified xsi:type="dcterms:W3CDTF">2026-06-26T21:28:28Z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83400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