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NSOB PS Folder\SUD Waiver Designs\CMS Approved Metrics\"/>
    </mc:Choice>
  </mc:AlternateContent>
  <bookViews>
    <workbookView xWindow="0" yWindow="0" windowWidth="21600" windowHeight="9660" activeTab="3"/>
  </bookViews>
  <sheets>
    <sheet name="Protocol - Planned metrics" sheetId="1" r:id="rId1"/>
    <sheet name="Report - Metrics reporting" sheetId="3" r:id="rId2"/>
    <sheet name="Report-Data &amp; reporting issues" sheetId="2" r:id="rId3"/>
    <sheet name="Version notes" sheetId="9" r:id="rId4"/>
  </sheets>
  <definedNames>
    <definedName name="_xlnm._FilterDatabase" localSheetId="0" hidden="1">'Protocol - Planned metrics'!$8:$53</definedName>
    <definedName name="_xlnm._FilterDatabase" localSheetId="1" hidden="1">'Report - Metrics reporting'!$A$12:$CM$90</definedName>
    <definedName name="_xlnm.Print_Area" localSheetId="0">'Protocol - Planned metrics'!$A$1:$U$51</definedName>
    <definedName name="_xlnm.Print_Area" localSheetId="1">'Report - Metrics reporting'!$A$1:$AZ$110</definedName>
    <definedName name="_xlnm.Print_Area" localSheetId="2">'Report-Data &amp; reporting issues'!$A$1:$G$32</definedName>
    <definedName name="_xlnm.Print_Area" localSheetId="3">'Version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'Report-Data &amp; reporting issues'!$A:$A,'Report-Data &amp; reporting issues'!$1:$12</definedName>
    <definedName name="Title">'Protocol - Planned metrics'!$A$7:$U$8</definedName>
    <definedName name="TitleRegion1.A12.AZ89.2">'Report - Metrics reporting'!$A$12</definedName>
    <definedName name="TitleRegion1.A12.G30.3">'Report-Data &amp; reporting issues'!$A$12</definedName>
    <definedName name="TitleRegion1.A8.U48.1">'Protocol - Planned metrics'!$A$8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86" i="3" l="1"/>
  <c r="S86" i="3"/>
  <c r="P86" i="3"/>
  <c r="AZ85" i="3"/>
  <c r="S85" i="3"/>
  <c r="P85" i="3"/>
  <c r="AZ84" i="3"/>
  <c r="S84" i="3"/>
  <c r="P84" i="3"/>
  <c r="AZ81" i="3"/>
  <c r="AE81" i="3"/>
  <c r="AB81" i="3"/>
  <c r="Y81" i="3"/>
  <c r="V81" i="3"/>
  <c r="S81" i="3"/>
  <c r="P81" i="3"/>
  <c r="S79" i="3"/>
  <c r="P79" i="3"/>
  <c r="AZ78" i="3"/>
  <c r="AE78" i="3"/>
  <c r="AB78" i="3"/>
  <c r="Y78" i="3"/>
  <c r="V78" i="3"/>
  <c r="S78" i="3"/>
  <c r="P78" i="3"/>
  <c r="AZ77" i="3"/>
  <c r="AE77" i="3"/>
  <c r="AB77" i="3"/>
  <c r="Y77" i="3"/>
  <c r="V77" i="3"/>
  <c r="S77" i="3"/>
  <c r="P77" i="3"/>
  <c r="AZ76" i="3"/>
  <c r="AE76" i="3"/>
  <c r="AB76" i="3"/>
  <c r="Y76" i="3"/>
  <c r="V76" i="3"/>
  <c r="S76" i="3"/>
  <c r="P76" i="3"/>
  <c r="AZ75" i="3"/>
  <c r="AE75" i="3"/>
  <c r="AB75" i="3"/>
  <c r="Y75" i="3"/>
  <c r="V75" i="3"/>
  <c r="S75" i="3"/>
  <c r="P75" i="3"/>
  <c r="AZ74" i="3"/>
  <c r="AE74" i="3"/>
  <c r="AB74" i="3"/>
  <c r="Y74" i="3"/>
  <c r="V74" i="3"/>
  <c r="S74" i="3"/>
  <c r="P74" i="3"/>
  <c r="AZ73" i="3"/>
  <c r="AE73" i="3"/>
  <c r="AB73" i="3"/>
  <c r="Y73" i="3"/>
  <c r="V73" i="3"/>
  <c r="S73" i="3"/>
  <c r="P73"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<sst xmlns="http://schemas.openxmlformats.org/spreadsheetml/2006/main" count="1150" uniqueCount="356">
  <si>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</si>
  <si>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</si>
  <si>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</si>
  <si>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</si>
  <si>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</si>
  <si>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</si>
  <si>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</si>
  <si>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</si>
  <si>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</si>
  <si>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</si>
  <si>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</si>
  <si>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</si>
  <si>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</si>
  <si>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</si>
  <si>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</si>
  <si>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</si>
  <si>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</si>
  <si>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</si>
  <si>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</si>
  <si>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</si>
  <si>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</si>
  <si>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</si>
  <si>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</si>
  <si>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</si>
  <si>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</si>
  <si>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</si>
  <si>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</si>
  <si>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</si>
  <si>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</si>
  <si>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</si>
  <si>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</si>
  <si>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</si>
  <si>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</si>
  <si>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</si>
  <si>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</si>
  <si>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</si>
  <si>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</si>
  <si>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</si>
  <si>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</si>
  <si>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</si>
  <si>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</si>
  <si>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</si>
  <si>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</si>
  <si>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</si>
  <si>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</si>
  <si>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</si>
  <si>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</si>
  <si>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</si>
  <si>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</si>
  <si>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</si>
  <si>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</si>
  <si>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</si>
  <si>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</si>
  <si>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</si>
  <si>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</si>
  <si>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</si>
  <si>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</si>
  <si>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</si>
  <si>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</si>
  <si>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</si>
  <si>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</si>
  <si>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</si>
  <si>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</si>
  <si>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</si>
  <si>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</si>
  <si>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</si>
  <si>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</si>
  <si>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</si>
  <si>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</si>
  <si>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</si>
  <si>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</si>
  <si>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</si>
  <si>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</si>
  <si>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</si>
  <si>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</si>
  <si>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</si>
  <si>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</si>
  <si>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</si>
  <si>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</si>
  <si>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</si>
  <si>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</si>
  <si>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</si>
  <si>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</si>
  <si>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</si>
  <si>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</si>
  <si>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</si>
  <si>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</si>
  <si>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</si>
  <si>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</si>
  <si>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</si>
  <si>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</si>
  <si>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</si>
  <si>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</si>
  <si>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</si>
  <si>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</si>
  <si>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</si>
  <si>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</si>
  <si>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</si>
  <si>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</si>
  <si>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</si>
  <si>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</si>
  <si>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</si>
  <si>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</si>
  <si>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</si>
  <si>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</si>
  <si>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</si>
  <si>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</si>
  <si>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Insert selected metric(s) related to key health IT question 1</t>
  </si>
  <si>
    <t>Insert selected metric(s) related to key health IT question 2</t>
  </si>
  <si>
    <t>Insert selected metric(s) related to key health IT question 3</t>
  </si>
  <si>
    <t>State</t>
  </si>
  <si>
    <t>[Enter State Name]</t>
  </si>
  <si>
    <t>Demonstration Name</t>
  </si>
  <si>
    <t>[Enter Demonstration Name]</t>
  </si>
  <si>
    <t xml:space="preserve">Submitted on </t>
  </si>
  <si>
    <t>[Enter Date] (Format: MM/DD/YYYY)</t>
  </si>
  <si>
    <t>[Enter Demonstration Year] (Format: DY1, DY2, DY3, etc.)</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</si>
  <si>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</si>
  <si>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</si>
  <si>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</si>
  <si>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</si>
  <si>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</si>
  <si>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</si>
  <si>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</si>
  <si>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</si>
  <si>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</si>
  <si>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</si>
  <si>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</si>
  <si>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</si>
  <si>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</si>
  <si>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</si>
  <si>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</si>
  <si>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</si>
  <si>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</si>
  <si>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</si>
  <si>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</si>
  <si>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</si>
  <si>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</si>
  <si>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</si>
  <si>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</si>
  <si>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</si>
  <si>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</si>
  <si>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</si>
  <si>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</si>
  <si>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</si>
  <si>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</si>
  <si>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</si>
  <si>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</si>
  <si>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</si>
  <si>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</si>
  <si>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</si>
  <si>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</si>
  <si>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</si>
  <si>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</si>
  <si>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</si>
  <si>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</si>
  <si>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</si>
  <si>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</si>
  <si>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</si>
  <si>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</si>
  <si>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</si>
  <si>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Monitoring Protocol - Planned metrics</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</si>
  <si>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</si>
  <si>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</si>
  <si>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</si>
  <si>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</si>
  <si>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</si>
  <si>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</si>
  <si>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</si>
  <si>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</si>
  <si>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</si>
  <si>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</si>
  <si>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</si>
  <si>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</si>
  <si>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</si>
  <si>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</si>
  <si>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</si>
  <si>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</si>
  <si>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</si>
  <si>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</si>
  <si>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</si>
  <si>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</si>
  <si>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</si>
  <si>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</si>
  <si>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</si>
  <si>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</si>
  <si>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</si>
  <si>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</si>
  <si>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</si>
  <si>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</si>
  <si>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</si>
  <si>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</si>
  <si>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</si>
  <si>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</si>
  <si>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</si>
  <si>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</si>
  <si>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</si>
  <si>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</si>
  <si>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</si>
  <si>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</si>
  <si>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</si>
  <si>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</si>
  <si>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</si>
  <si>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</si>
  <si>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</si>
  <si>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</si>
  <si>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</si>
  <si>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</si>
  <si>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</si>
  <si>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</si>
  <si>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</si>
  <si>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</si>
  <si>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</si>
  <si>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</si>
  <si>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</si>
  <si>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</si>
  <si>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</si>
  <si>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</si>
  <si>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</si>
  <si>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</si>
  <si>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</si>
  <si>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</si>
  <si>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</si>
  <si>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</si>
  <si>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</si>
  <si>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</si>
  <si>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</si>
  <si>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</si>
  <si>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</si>
  <si>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</si>
  <si>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</si>
  <si>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</si>
  <si>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</si>
  <si>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</si>
  <si>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</si>
  <si>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</si>
  <si>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</si>
  <si>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</si>
  <si>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</si>
  <si>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</si>
  <si>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</si>
  <si>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</si>
  <si>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</si>
  <si>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</si>
  <si>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</si>
  <si>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</si>
  <si>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</si>
  <si>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</si>
  <si>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</si>
  <si>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</si>
  <si>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</si>
  <si>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</si>
  <si>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</si>
  <si>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</si>
  <si>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</si>
  <si>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</si>
  <si>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</si>
  <si>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</si>
  <si>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</si>
  <si>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</si>
  <si>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</si>
  <si>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</si>
  <si>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</si>
  <si>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</si>
  <si>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</si>
  <si>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</si>
  <si>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</si>
  <si>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</si>
  <si>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</si>
  <si>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</si>
  <si>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</si>
  <si>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</si>
  <si>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</si>
  <si>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</si>
  <si>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</si>
  <si>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</si>
  <si>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</si>
  <si>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</si>
  <si>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</si>
  <si>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t>Agew 18-64 
numerator or 
count</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</si>
  <si>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</si>
  <si>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</si>
  <si>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</si>
  <si>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</si>
  <si>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</si>
  <si>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</si>
  <si>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</si>
  <si>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</si>
  <si>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</si>
  <si>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</si>
  <si>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</si>
  <si>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</si>
  <si>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</si>
  <si>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</si>
  <si>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</si>
  <si>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</si>
  <si>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</si>
  <si>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</si>
  <si>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</si>
  <si>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</si>
  <si>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</si>
  <si>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</si>
  <si>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</si>
  <si>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</si>
  <si>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</si>
  <si>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</si>
  <si>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</si>
  <si>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</si>
  <si>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</si>
  <si>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</si>
  <si>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</si>
  <si>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</si>
  <si>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</si>
  <si>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</si>
  <si>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</si>
  <si>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</si>
  <si>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</si>
  <si>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</si>
  <si>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</si>
  <si>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</si>
  <si>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</si>
  <si>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</si>
  <si>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</si>
  <si>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07/01/2019-06/30/2020</t>
  </si>
  <si>
    <t>N</t>
  </si>
  <si>
    <t>Y</t>
  </si>
  <si>
    <t>At the current time, Nebraska does not have a data source to report to the granularity CMS desires. If a data source becomes available then Nebraska would start reporting this measure.</t>
  </si>
  <si>
    <t>07/01/2019 - 07/31/2019</t>
  </si>
  <si>
    <t>07/01/2019 - 06/30/2020</t>
  </si>
  <si>
    <t>DY1 Q3 report</t>
  </si>
  <si>
    <t>Nebraska</t>
  </si>
  <si>
    <t>Nebraska Substance Use Disorder Program</t>
  </si>
  <si>
    <t>01/01/2019-12/31/2019</t>
  </si>
  <si>
    <t>01/01/2018-12/31/2019</t>
  </si>
  <si>
    <t>DY2 Q1</t>
  </si>
  <si>
    <t>DY1 Q4</t>
  </si>
  <si>
    <t>Decrease</t>
  </si>
  <si>
    <t>Increase</t>
  </si>
  <si>
    <t>Initiation: Increase
Engagement: Increase</t>
  </si>
  <si>
    <t>7 Day: Increase
30 Day: Increase</t>
  </si>
  <si>
    <t>Pharmacy Encounters System Improvements</t>
  </si>
  <si>
    <t>Stabilize Rate due to COVID and Medicaid Expansion</t>
  </si>
  <si>
    <t>Decrease the Average Length of Stay in IMDs to no more than 30 days.</t>
  </si>
  <si>
    <t xml:space="preserve">How information technology being used to treat effectively individuals identified with SUD via telehealth using Claims </t>
  </si>
  <si>
    <t>Total number of telehealth/telemedicine visits with an SUD diagnosis</t>
  </si>
  <si>
    <t>11/01/2020-
10/31/2021</t>
  </si>
  <si>
    <t>11/01/2020 - 11/30/2020</t>
  </si>
  <si>
    <t>DY2 Q2 report</t>
  </si>
  <si>
    <t>Reporting will be implemented in conjunction with the go-live date of the state's new encounter processing and data warehouse solution which is November 2020.</t>
  </si>
  <si>
    <t>Reporting will be implemented in conjunction with the start of coverage for the Opioid Treatment Program service in October 2020.</t>
  </si>
  <si>
    <t>Medication Adherence for MATs</t>
  </si>
  <si>
    <t>Annual</t>
  </si>
  <si>
    <t>10/01/2020-09/30/2021</t>
  </si>
  <si>
    <t>DY3 Q2</t>
  </si>
  <si>
    <t>DHHS will implement the HealthInteractive data warehouse solution which includes improvements to assist staff in monitoring pharmacy encounter information. The medication adherence rate of individuals receiving MAT drugs.</t>
  </si>
  <si>
    <t>DHHS will implement the HealthInteractive data warehouse solution which includes improvements to pharmacy encounter information collection. DHHS will be switching from a proprietary pharmacy encounter file to a NCPDP transaction giving access to additional claims information relevant to the monitoring of SUD treatment. The encounter acceptance rate of the MCO-submitted NCPDP formatted pharmacy encounters.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</si>
</sst>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b/>
      <i/>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rgb="FFFFFF00"/>
        <bgColor indexed="64"/>
      </patternFill>
    </fill>
  </fills>
  <borders count="12">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3">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3" fontId="12" fillId="0" borderId="0" xfId="0" applyNumberFormat="1" applyFont="1" applyAlignment="1" applyProtection="1">
      <alignment wrapText="1"/>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Alignment="1" applyProtection="1">
      <alignment wrapText="1"/>
      <protection locked="0"/>
    </xf>
    <xf numFmtId="0" fontId="0" fillId="0" borderId="0" xfId="0" applyAlignment="1">
      <alignment wrapText="1"/>
    </xf>
    <xf numFmtId="0" fontId="21" fillId="0" borderId="0" xfId="0" applyFont="1" applyAlignment="1" applyProtection="1">
      <alignment horizontal="left" wrapText="1"/>
      <protection locked="0"/>
    </xf>
    <xf numFmtId="14" fontId="12" fillId="0" borderId="0" xfId="0" applyNumberFormat="1" applyFont="1" applyBorder="1" applyAlignment="1">
      <alignment wrapText="1"/>
    </xf>
    <xf numFmtId="0" fontId="12" fillId="0" borderId="0" xfId="0" applyFont="1" applyAlignment="1" applyProtection="1">
      <alignment wrapText="1"/>
      <protection locked="0"/>
    </xf>
    <xf numFmtId="0" fontId="0" fillId="0" borderId="0" xfId="0" applyAlignment="1">
      <alignment wrapText="1"/>
    </xf>
    <xf numFmtId="0" fontId="12" fillId="0" borderId="0" xfId="0" applyFont="1" applyAlignment="1" applyProtection="1">
      <alignment horizontal="left" vertical="center" wrapText="1"/>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14" fontId="12" fillId="0" borderId="0" xfId="0" applyNumberFormat="1" applyFont="1" applyFill="1" applyProtection="1">
      <protection locked="0"/>
    </xf>
    <xf numFmtId="0" fontId="22" fillId="6" borderId="0" xfId="0" applyFont="1" applyFill="1" applyAlignment="1" applyProtection="1">
      <alignment wrapText="1"/>
      <protection locked="0"/>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Alignment="1" applyProtection="1">
      <alignment horizontal="left"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pplyProtection="1">
      <alignment horizontal="center" wrapText="1"/>
    </xf>
    <xf numFmtId="3" fontId="12" fillId="0" borderId="0" xfId="0" applyNumberFormat="1" applyFont="1" applyFill="1" applyAlignment="1" applyProtection="1">
      <alignment horizontal="center" wrapText="1"/>
    </xf>
    <xf numFmtId="0" fontId="12" fillId="0" borderId="0" xfId="0" applyFont="1" applyAlignment="1" applyProtection="1">
      <alignment vertical="center" wrapText="1"/>
      <protection locked="0"/>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66">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28575</xdr:rowOff>
        </xdr:from>
        <xdr:to>
          <xdr:col>3</xdr:col>
          <xdr:colOff>1314450</xdr:colOff>
          <xdr:row>14</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66675</xdr:rowOff>
        </xdr:from>
        <xdr:to>
          <xdr:col>3</xdr:col>
          <xdr:colOff>1314450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23</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38100</xdr:rowOff>
        </xdr:from>
        <xdr:to>
          <xdr:col>3</xdr:col>
          <xdr:colOff>1314450</xdr:colOff>
          <xdr:row>25</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57150</xdr:rowOff>
        </xdr:from>
        <xdr:to>
          <xdr:col>3</xdr:col>
          <xdr:colOff>1314450</xdr:colOff>
          <xdr:row>27</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38100</xdr:rowOff>
        </xdr:from>
        <xdr:to>
          <xdr:col>3</xdr:col>
          <xdr:colOff>1314450</xdr:colOff>
          <xdr:row>29</xdr:row>
          <xdr:rowOff>257175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48" totalsRowShown="0" headerRowDxfId="31" dataDxfId="30">
  <tableColumns count="21">
    <tableColumn id="1" name="#" dataDxfId="29"/>
    <tableColumn id="2" name="Metric name" dataDxfId="28"/>
    <tableColumn id="3" name="Metric description" dataDxfId="27"/>
    <tableColumn id="4" name="Milestone or reporting _x000a_topic" dataDxfId="26"/>
    <tableColumn id="5" name="Metric type" dataDxfId="25"/>
    <tableColumn id="6" name="Reporting _x000a_category" dataDxfId="24"/>
    <tableColumn id="7" name="Data _x000a_source" dataDxfId="23"/>
    <tableColumn id="8" name="Measurement _x000a_period" dataDxfId="22"/>
    <tableColumn id="9" name="Reporting _x000a_frequency" dataDxfId="21"/>
    <tableColumn id="10" name="Reporting _x000a_priority" dataDxfId="20"/>
    <tableColumn id="11" name="State will _x000a_report (Y/N)" dataDxfId="19"/>
    <tableColumn id="12" name="Baseline Reporting _x000a_Period (MM/DD/YYYY-_x000a_-MM/DD/YYYY)" dataDxfId="18"/>
    <tableColumn id="13" name="Annual goal" dataDxfId="17"/>
    <tableColumn id="14" name="Overall demonstration _x000a_target" dataDxfId="16"/>
    <tableColumn id="15" name="Attest that planned _x000a_reporting matches the _x000a_CMS-provided _x000a_specification (Y/N)" dataDxfId="15"/>
    <tableColumn id="16" name="Explanation of any deviations from the CMS-provided _x000a_specifications (different data source, definition, codes, target _x000a_population, etc.)" dataDxfId="14"/>
    <tableColumn id="17" name="Dates covered by first _x000a_measurement period for metric _x000a_(MM/DD/YYYY - MM/DD/YYYY)" dataDxfId="13"/>
    <tableColumn id="18" name="Name of first report in which the _x000a_metric will be submitted (Format: _x000a_DY1 Q3 report) " dataDxfId="12"/>
    <tableColumn id="19" name="Submission date of first report in _x000a_which the metric will be reported _x000a_(MM/DD/YYYY)" dataDxfId="11"/>
    <tableColumn id="20" name="State plans to phase in _x000a_reporting (Y/N)" dataDxfId="10"/>
    <tableColumn id="21" name="Explanation of any plans to phase in reporting over time" dataDxfId="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30" totalsRowShown="0" headerRowDxfId="8" dataDxfId="7" tableBorderDxfId="6">
  <autoFilter ref="A12:G30"/>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3"/>
  <sheetViews>
    <sheetView topLeftCell="A32" zoomScale="130" zoomScaleNormal="130" workbookViewId="0">
      <pane xSplit="1" topLeftCell="B1" activePane="topRight" state="frozen"/>
      <selection pane="topRight" activeCell="B33" sqref="B33"/>
    </sheetView>
  </sheetViews>
  <sheetFormatPr defaultRowHeight="15" x14ac:dyDescent="0.25"/>
  <cols>
    <col min="1" max="1" width="5.7109375" style="65" customWidth="1"/>
    <col min="2" max="2" width="26.42578125" style="13" customWidth="1"/>
    <col min="3" max="3" width="74.7109375" style="22" customWidth="1"/>
    <col min="4" max="4" width="23.28515625" style="158" customWidth="1"/>
    <col min="5" max="5" width="17.42578125" style="158" customWidth="1"/>
    <col min="6" max="6" width="14.42578125" style="158" customWidth="1"/>
    <col min="7" max="7" width="10.7109375" style="158" customWidth="1"/>
    <col min="8" max="8" width="14" style="158" customWidth="1"/>
    <col min="9" max="9" width="12.7109375" style="158" customWidth="1"/>
    <col min="10" max="10" width="13.7109375" style="158" customWidth="1"/>
    <col min="11" max="11" width="13.7109375" style="22" customWidth="1"/>
    <col min="12" max="14" width="20.7109375" style="22" customWidth="1"/>
    <col min="15" max="15" width="22.28515625" style="22" customWidth="1"/>
    <col min="16" max="16" width="58.42578125" style="22" customWidth="1"/>
    <col min="17" max="17" width="30.28515625" style="22" customWidth="1"/>
    <col min="18" max="18" width="31.7109375" style="22" customWidth="1"/>
    <col min="19" max="19" width="31.5703125" style="23" customWidth="1"/>
    <col min="20" max="20" width="27.7109375" style="23" customWidth="1"/>
    <col min="21" max="21" width="76.28515625" style="23" customWidth="1"/>
    <col min="22" max="71" width="9.28515625" style="23"/>
    <col min="72" max="16378" width="9.28515625" style="22"/>
    <col min="16379" max="16384" width="9.28515625" style="23"/>
  </cols>
  <sheetData>
    <row r="1" spans="1:71 16379:16381" x14ac:dyDescent="0.25">
      <c r="A1" s="168" t="s">
        <v>270</v>
      </c>
    </row>
    <row r="2" spans="1:71 16379:16381" x14ac:dyDescent="0.25">
      <c r="B2" s="75" t="s">
        <v>161</v>
      </c>
      <c r="C2" s="6"/>
      <c r="D2" s="75"/>
      <c r="E2" s="75"/>
      <c r="F2" s="75"/>
    </row>
    <row r="3" spans="1:71 16379:16381" s="13" customFormat="1" x14ac:dyDescent="0.25">
      <c r="B3" s="51" t="s">
        <v>110</v>
      </c>
      <c r="C3" s="3" t="s">
        <v>330</v>
      </c>
      <c r="D3" s="130"/>
      <c r="E3" s="3"/>
      <c r="F3" s="51"/>
      <c r="G3" s="130"/>
      <c r="H3" s="130"/>
      <c r="I3" s="130"/>
      <c r="J3" s="13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XEY3" s="20"/>
      <c r="XEZ3" s="20"/>
      <c r="XFA3" s="20"/>
    </row>
    <row r="4" spans="1:71 16379:16381" s="13" customFormat="1" x14ac:dyDescent="0.25">
      <c r="B4" s="51" t="s">
        <v>112</v>
      </c>
      <c r="C4" s="3" t="s">
        <v>331</v>
      </c>
      <c r="D4" s="130"/>
      <c r="E4" s="3"/>
      <c r="F4" s="51"/>
      <c r="G4" s="130"/>
      <c r="H4" s="130"/>
      <c r="I4" s="130"/>
      <c r="J4" s="13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XEY4" s="20"/>
      <c r="XEZ4" s="20"/>
      <c r="XFA4" s="20"/>
    </row>
    <row r="5" spans="1:71 16379:16381" s="13" customFormat="1" x14ac:dyDescent="0.25">
      <c r="B5" s="51" t="s">
        <v>114</v>
      </c>
      <c r="C5" s="3" t="s">
        <v>115</v>
      </c>
      <c r="D5" s="130"/>
      <c r="E5" s="3"/>
      <c r="F5" s="51"/>
      <c r="G5" s="130"/>
      <c r="H5" s="130"/>
      <c r="I5" s="130"/>
      <c r="J5" s="13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XEY5" s="20"/>
      <c r="XEZ5" s="20"/>
      <c r="XFA5" s="20"/>
    </row>
    <row r="6" spans="1:71 16379:16381" s="13" customFormat="1" x14ac:dyDescent="0.25">
      <c r="A6" s="168" t="s">
        <v>270</v>
      </c>
      <c r="B6" s="6"/>
      <c r="C6" s="8"/>
      <c r="D6" s="51"/>
      <c r="E6" s="51"/>
      <c r="F6" s="51"/>
      <c r="G6" s="130"/>
      <c r="H6" s="130"/>
      <c r="I6" s="130"/>
      <c r="J6" s="3"/>
      <c r="K6" s="51"/>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XEY6" s="20"/>
      <c r="XEZ6" s="20"/>
      <c r="XFA6" s="20"/>
    </row>
    <row r="7" spans="1:71 16379:16381" s="13" customFormat="1" ht="15" customHeight="1" x14ac:dyDescent="0.25">
      <c r="A7" s="157"/>
      <c r="B7" s="157"/>
      <c r="C7" s="157"/>
      <c r="D7" s="162" t="s">
        <v>158</v>
      </c>
      <c r="E7" s="159"/>
      <c r="F7" s="159"/>
      <c r="G7" s="159"/>
      <c r="H7" s="159"/>
      <c r="I7" s="159"/>
      <c r="J7" s="159"/>
      <c r="K7" s="85"/>
      <c r="L7" s="198" t="s">
        <v>155</v>
      </c>
      <c r="M7" s="199"/>
      <c r="N7" s="199"/>
      <c r="O7" s="200" t="s">
        <v>156</v>
      </c>
      <c r="P7" s="201"/>
      <c r="Q7" s="200" t="s">
        <v>157</v>
      </c>
      <c r="R7" s="201"/>
      <c r="S7" s="201"/>
      <c r="T7" s="201"/>
      <c r="U7" s="201"/>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XEY7" s="20"/>
      <c r="XEZ7" s="20"/>
      <c r="XFA7" s="20"/>
    </row>
    <row r="8" spans="1:71 16379:16381" s="67" customFormat="1" ht="80.25" customHeight="1" x14ac:dyDescent="0.25">
      <c r="A8" s="83" t="s">
        <v>12</v>
      </c>
      <c r="B8" s="83" t="s">
        <v>24</v>
      </c>
      <c r="C8" s="83" t="s">
        <v>100</v>
      </c>
      <c r="D8" s="83" t="s">
        <v>246</v>
      </c>
      <c r="E8" s="83" t="s">
        <v>239</v>
      </c>
      <c r="F8" s="83" t="s">
        <v>247</v>
      </c>
      <c r="G8" s="83" t="s">
        <v>248</v>
      </c>
      <c r="H8" s="83" t="s">
        <v>249</v>
      </c>
      <c r="I8" s="83" t="s">
        <v>250</v>
      </c>
      <c r="J8" s="83" t="s">
        <v>251</v>
      </c>
      <c r="K8" s="83" t="s">
        <v>252</v>
      </c>
      <c r="L8" s="82" t="s">
        <v>253</v>
      </c>
      <c r="M8" s="83" t="s">
        <v>102</v>
      </c>
      <c r="N8" s="83" t="s">
        <v>254</v>
      </c>
      <c r="O8" s="82" t="s">
        <v>255</v>
      </c>
      <c r="P8" s="83" t="s">
        <v>256</v>
      </c>
      <c r="Q8" s="84" t="s">
        <v>257</v>
      </c>
      <c r="R8" s="83" t="s">
        <v>258</v>
      </c>
      <c r="S8" s="83" t="s">
        <v>259</v>
      </c>
      <c r="T8" s="83" t="s">
        <v>260</v>
      </c>
      <c r="U8" s="83" t="s">
        <v>19</v>
      </c>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XEY8" s="66"/>
      <c r="XEZ8" s="66"/>
      <c r="XFA8" s="66"/>
    </row>
    <row r="9" spans="1:71 16379:16381" s="4" customFormat="1" ht="52.35" customHeight="1" x14ac:dyDescent="0.25">
      <c r="A9" s="71">
        <v>1</v>
      </c>
      <c r="B9" s="55" t="s">
        <v>48</v>
      </c>
      <c r="C9" s="55" t="s">
        <v>28</v>
      </c>
      <c r="D9" s="155" t="s">
        <v>11</v>
      </c>
      <c r="E9" s="155" t="s">
        <v>241</v>
      </c>
      <c r="F9" s="155" t="s">
        <v>204</v>
      </c>
      <c r="G9" s="154" t="s">
        <v>93</v>
      </c>
      <c r="H9" s="154" t="s">
        <v>7</v>
      </c>
      <c r="I9" s="154" t="s">
        <v>26</v>
      </c>
      <c r="J9" s="154" t="s">
        <v>0</v>
      </c>
      <c r="K9" s="7" t="s">
        <v>324</v>
      </c>
      <c r="L9" s="137"/>
      <c r="M9" s="137"/>
      <c r="N9" s="137"/>
      <c r="O9" s="137"/>
      <c r="P9" s="137"/>
      <c r="Q9" s="137"/>
      <c r="R9" s="137"/>
      <c r="S9" s="137"/>
      <c r="T9" s="137"/>
      <c r="U9" s="137"/>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5" x14ac:dyDescent="0.25">
      <c r="A10" s="71">
        <v>2</v>
      </c>
      <c r="B10" s="69" t="s">
        <v>49</v>
      </c>
      <c r="C10" s="69" t="s">
        <v>78</v>
      </c>
      <c r="D10" s="155" t="s">
        <v>11</v>
      </c>
      <c r="E10" s="155" t="s">
        <v>241</v>
      </c>
      <c r="F10" s="155" t="s">
        <v>204</v>
      </c>
      <c r="G10" s="154" t="s">
        <v>5</v>
      </c>
      <c r="H10" s="154" t="s">
        <v>7</v>
      </c>
      <c r="I10" s="154" t="s">
        <v>26</v>
      </c>
      <c r="J10" s="154" t="s">
        <v>0</v>
      </c>
      <c r="K10" s="7" t="s">
        <v>324</v>
      </c>
      <c r="L10" s="137"/>
      <c r="M10" s="137"/>
      <c r="N10" s="137"/>
      <c r="O10" s="137"/>
      <c r="P10" s="137"/>
      <c r="Q10" s="137"/>
      <c r="R10" s="137"/>
      <c r="S10" s="137"/>
      <c r="T10" s="137"/>
      <c r="U10" s="137"/>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45" x14ac:dyDescent="0.25">
      <c r="A11" s="71">
        <v>3</v>
      </c>
      <c r="B11" s="55" t="s">
        <v>73</v>
      </c>
      <c r="C11" s="70" t="s">
        <v>133</v>
      </c>
      <c r="D11" s="155" t="s">
        <v>11</v>
      </c>
      <c r="E11" s="155" t="s">
        <v>241</v>
      </c>
      <c r="F11" s="155" t="s">
        <v>204</v>
      </c>
      <c r="G11" s="154" t="s">
        <v>5</v>
      </c>
      <c r="H11" s="154" t="s">
        <v>7</v>
      </c>
      <c r="I11" s="154" t="s">
        <v>26</v>
      </c>
      <c r="J11" s="154" t="s">
        <v>3</v>
      </c>
      <c r="K11" s="7" t="s">
        <v>325</v>
      </c>
      <c r="L11" s="4" t="s">
        <v>323</v>
      </c>
      <c r="M11" s="137" t="s">
        <v>337</v>
      </c>
      <c r="N11" s="137" t="s">
        <v>337</v>
      </c>
      <c r="O11" s="137" t="s">
        <v>325</v>
      </c>
      <c r="P11" s="137"/>
      <c r="Q11" s="137" t="s">
        <v>327</v>
      </c>
      <c r="R11" s="137" t="s">
        <v>329</v>
      </c>
      <c r="S11" s="189">
        <v>43982</v>
      </c>
      <c r="T11" s="46" t="s">
        <v>324</v>
      </c>
      <c r="U11" s="137"/>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45" x14ac:dyDescent="0.25">
      <c r="A12" s="71">
        <v>4</v>
      </c>
      <c r="B12" s="55" t="s">
        <v>74</v>
      </c>
      <c r="C12" s="70" t="s">
        <v>84</v>
      </c>
      <c r="D12" s="155" t="s">
        <v>11</v>
      </c>
      <c r="E12" s="155" t="s">
        <v>241</v>
      </c>
      <c r="F12" s="155" t="s">
        <v>203</v>
      </c>
      <c r="G12" s="154" t="s">
        <v>5</v>
      </c>
      <c r="H12" s="154" t="s">
        <v>4</v>
      </c>
      <c r="I12" s="154" t="s">
        <v>27</v>
      </c>
      <c r="J12" s="154" t="s">
        <v>3</v>
      </c>
      <c r="K12" s="7" t="s">
        <v>325</v>
      </c>
      <c r="L12" s="4" t="s">
        <v>323</v>
      </c>
      <c r="M12" s="137" t="s">
        <v>337</v>
      </c>
      <c r="N12" s="137" t="s">
        <v>337</v>
      </c>
      <c r="O12" s="137" t="s">
        <v>325</v>
      </c>
      <c r="P12" s="137"/>
      <c r="Q12" s="4" t="s">
        <v>328</v>
      </c>
      <c r="R12" s="137" t="s">
        <v>334</v>
      </c>
      <c r="S12" s="189">
        <v>44165</v>
      </c>
      <c r="T12" s="46" t="s">
        <v>324</v>
      </c>
      <c r="U12" s="137"/>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47.25" customHeight="1" x14ac:dyDescent="0.25">
      <c r="A13" s="71">
        <v>5</v>
      </c>
      <c r="B13" s="131" t="s">
        <v>83</v>
      </c>
      <c r="C13" s="131" t="s">
        <v>312</v>
      </c>
      <c r="D13" s="155" t="s">
        <v>11</v>
      </c>
      <c r="E13" s="155" t="s">
        <v>241</v>
      </c>
      <c r="F13" s="155" t="s">
        <v>203</v>
      </c>
      <c r="G13" s="154" t="s">
        <v>5</v>
      </c>
      <c r="H13" s="154" t="s">
        <v>4</v>
      </c>
      <c r="I13" s="154" t="s">
        <v>27</v>
      </c>
      <c r="J13" s="154" t="s">
        <v>3</v>
      </c>
      <c r="K13" s="7" t="s">
        <v>325</v>
      </c>
      <c r="L13" s="4" t="s">
        <v>323</v>
      </c>
      <c r="M13" s="137" t="s">
        <v>337</v>
      </c>
      <c r="N13" s="137" t="s">
        <v>337</v>
      </c>
      <c r="O13" s="137" t="s">
        <v>325</v>
      </c>
      <c r="P13" s="137"/>
      <c r="Q13" s="4" t="s">
        <v>328</v>
      </c>
      <c r="R13" s="137" t="s">
        <v>334</v>
      </c>
      <c r="S13" s="189">
        <v>44165</v>
      </c>
      <c r="T13" s="46" t="s">
        <v>324</v>
      </c>
      <c r="U13" s="137"/>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45" x14ac:dyDescent="0.25">
      <c r="A14" s="71">
        <v>6</v>
      </c>
      <c r="B14" s="69" t="s">
        <v>55</v>
      </c>
      <c r="C14" s="69" t="s">
        <v>79</v>
      </c>
      <c r="D14" s="155" t="s">
        <v>149</v>
      </c>
      <c r="E14" s="155" t="s">
        <v>241</v>
      </c>
      <c r="F14" s="155" t="s">
        <v>204</v>
      </c>
      <c r="G14" s="154" t="s">
        <v>5</v>
      </c>
      <c r="H14" s="154" t="s">
        <v>7</v>
      </c>
      <c r="I14" s="154" t="s">
        <v>26</v>
      </c>
      <c r="J14" s="154" t="s">
        <v>3</v>
      </c>
      <c r="K14" s="7" t="s">
        <v>325</v>
      </c>
      <c r="L14" s="4" t="s">
        <v>323</v>
      </c>
      <c r="M14" s="137" t="s">
        <v>337</v>
      </c>
      <c r="N14" s="137" t="s">
        <v>337</v>
      </c>
      <c r="O14" s="137" t="s">
        <v>325</v>
      </c>
      <c r="P14" s="138"/>
      <c r="Q14" s="137" t="s">
        <v>327</v>
      </c>
      <c r="R14" s="137" t="s">
        <v>329</v>
      </c>
      <c r="S14" s="189">
        <v>43982</v>
      </c>
      <c r="T14" s="46" t="s">
        <v>324</v>
      </c>
      <c r="U14" s="137"/>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45" x14ac:dyDescent="0.25">
      <c r="A15" s="71">
        <v>7</v>
      </c>
      <c r="B15" s="69" t="s">
        <v>56</v>
      </c>
      <c r="C15" s="69" t="s">
        <v>31</v>
      </c>
      <c r="D15" s="155" t="s">
        <v>149</v>
      </c>
      <c r="E15" s="155" t="s">
        <v>241</v>
      </c>
      <c r="F15" s="155" t="s">
        <v>204</v>
      </c>
      <c r="G15" s="154" t="s">
        <v>5</v>
      </c>
      <c r="H15" s="154" t="s">
        <v>7</v>
      </c>
      <c r="I15" s="154" t="s">
        <v>26</v>
      </c>
      <c r="J15" s="154" t="s">
        <v>3</v>
      </c>
      <c r="K15" s="7" t="s">
        <v>325</v>
      </c>
      <c r="L15" s="4" t="s">
        <v>323</v>
      </c>
      <c r="M15" s="137" t="s">
        <v>337</v>
      </c>
      <c r="N15" s="137" t="s">
        <v>337</v>
      </c>
      <c r="O15" s="137" t="s">
        <v>325</v>
      </c>
      <c r="P15" s="138"/>
      <c r="Q15" s="137" t="s">
        <v>327</v>
      </c>
      <c r="R15" s="137" t="s">
        <v>329</v>
      </c>
      <c r="S15" s="189">
        <v>43982</v>
      </c>
      <c r="T15" s="46" t="s">
        <v>324</v>
      </c>
      <c r="U15" s="137"/>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45" x14ac:dyDescent="0.25">
      <c r="A16" s="71">
        <v>8</v>
      </c>
      <c r="B16" s="69" t="s">
        <v>57</v>
      </c>
      <c r="C16" s="69" t="s">
        <v>32</v>
      </c>
      <c r="D16" s="155" t="s">
        <v>149</v>
      </c>
      <c r="E16" s="155" t="s">
        <v>241</v>
      </c>
      <c r="F16" s="155" t="s">
        <v>204</v>
      </c>
      <c r="G16" s="154" t="s">
        <v>5</v>
      </c>
      <c r="H16" s="154" t="s">
        <v>7</v>
      </c>
      <c r="I16" s="154" t="s">
        <v>26</v>
      </c>
      <c r="J16" s="154" t="s">
        <v>3</v>
      </c>
      <c r="K16" s="7" t="s">
        <v>325</v>
      </c>
      <c r="L16" s="4" t="s">
        <v>323</v>
      </c>
      <c r="M16" s="137" t="s">
        <v>337</v>
      </c>
      <c r="N16" s="137" t="s">
        <v>337</v>
      </c>
      <c r="O16" s="137" t="s">
        <v>325</v>
      </c>
      <c r="P16" s="138"/>
      <c r="Q16" s="137" t="s">
        <v>327</v>
      </c>
      <c r="R16" s="137" t="s">
        <v>329</v>
      </c>
      <c r="S16" s="189">
        <v>43982</v>
      </c>
      <c r="T16" s="46" t="s">
        <v>324</v>
      </c>
      <c r="U16" s="137"/>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45" x14ac:dyDescent="0.25">
      <c r="A17" s="71">
        <v>9</v>
      </c>
      <c r="B17" s="69" t="s">
        <v>58</v>
      </c>
      <c r="C17" s="69" t="s">
        <v>33</v>
      </c>
      <c r="D17" s="155" t="s">
        <v>149</v>
      </c>
      <c r="E17" s="155" t="s">
        <v>241</v>
      </c>
      <c r="F17" s="155" t="s">
        <v>204</v>
      </c>
      <c r="G17" s="154" t="s">
        <v>5</v>
      </c>
      <c r="H17" s="154" t="s">
        <v>7</v>
      </c>
      <c r="I17" s="154" t="s">
        <v>26</v>
      </c>
      <c r="J17" s="154" t="s">
        <v>3</v>
      </c>
      <c r="K17" s="7" t="s">
        <v>325</v>
      </c>
      <c r="L17" s="4" t="s">
        <v>323</v>
      </c>
      <c r="M17" s="137" t="s">
        <v>341</v>
      </c>
      <c r="N17" s="138" t="s">
        <v>336</v>
      </c>
      <c r="O17" s="137" t="s">
        <v>325</v>
      </c>
      <c r="P17" s="138"/>
      <c r="Q17" s="137" t="s">
        <v>327</v>
      </c>
      <c r="R17" s="137" t="s">
        <v>329</v>
      </c>
      <c r="S17" s="189">
        <v>43982</v>
      </c>
      <c r="T17" s="46" t="s">
        <v>324</v>
      </c>
      <c r="U17" s="137"/>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45" x14ac:dyDescent="0.25">
      <c r="A18" s="71">
        <v>10</v>
      </c>
      <c r="B18" s="69" t="s">
        <v>59</v>
      </c>
      <c r="C18" s="69" t="s">
        <v>34</v>
      </c>
      <c r="D18" s="155" t="s">
        <v>149</v>
      </c>
      <c r="E18" s="155" t="s">
        <v>241</v>
      </c>
      <c r="F18" s="155" t="s">
        <v>204</v>
      </c>
      <c r="G18" s="154" t="s">
        <v>5</v>
      </c>
      <c r="H18" s="154" t="s">
        <v>7</v>
      </c>
      <c r="I18" s="154" t="s">
        <v>26</v>
      </c>
      <c r="J18" s="154" t="s">
        <v>3</v>
      </c>
      <c r="K18" s="7" t="s">
        <v>325</v>
      </c>
      <c r="L18" s="4" t="s">
        <v>323</v>
      </c>
      <c r="M18" s="137" t="s">
        <v>337</v>
      </c>
      <c r="N18" s="137" t="s">
        <v>337</v>
      </c>
      <c r="O18" s="137" t="s">
        <v>325</v>
      </c>
      <c r="P18" s="138"/>
      <c r="Q18" s="137" t="s">
        <v>327</v>
      </c>
      <c r="R18" s="137" t="s">
        <v>329</v>
      </c>
      <c r="S18" s="189">
        <v>43982</v>
      </c>
      <c r="T18" s="46" t="s">
        <v>324</v>
      </c>
      <c r="U18" s="137"/>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45" x14ac:dyDescent="0.25">
      <c r="A19" s="71">
        <v>11</v>
      </c>
      <c r="B19" s="69" t="s">
        <v>29</v>
      </c>
      <c r="C19" s="69" t="s">
        <v>30</v>
      </c>
      <c r="D19" s="155" t="s">
        <v>149</v>
      </c>
      <c r="E19" s="155" t="s">
        <v>241</v>
      </c>
      <c r="F19" s="155" t="s">
        <v>204</v>
      </c>
      <c r="G19" s="154" t="s">
        <v>5</v>
      </c>
      <c r="H19" s="154" t="s">
        <v>7</v>
      </c>
      <c r="I19" s="154" t="s">
        <v>26</v>
      </c>
      <c r="J19" s="154" t="s">
        <v>3</v>
      </c>
      <c r="K19" s="7" t="s">
        <v>325</v>
      </c>
      <c r="L19" s="4" t="s">
        <v>323</v>
      </c>
      <c r="M19" s="137" t="s">
        <v>337</v>
      </c>
      <c r="N19" s="137" t="s">
        <v>337</v>
      </c>
      <c r="O19" s="137" t="s">
        <v>325</v>
      </c>
      <c r="P19" s="138"/>
      <c r="Q19" s="137" t="s">
        <v>327</v>
      </c>
      <c r="R19" s="137" t="s">
        <v>329</v>
      </c>
      <c r="S19" s="189">
        <v>43982</v>
      </c>
      <c r="T19" s="46" t="s">
        <v>324</v>
      </c>
      <c r="U19" s="137"/>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45" x14ac:dyDescent="0.25">
      <c r="A20" s="71">
        <v>12</v>
      </c>
      <c r="B20" s="132" t="s">
        <v>60</v>
      </c>
      <c r="C20" s="132" t="s">
        <v>85</v>
      </c>
      <c r="D20" s="155" t="s">
        <v>149</v>
      </c>
      <c r="E20" s="155" t="s">
        <v>241</v>
      </c>
      <c r="F20" s="155" t="s">
        <v>204</v>
      </c>
      <c r="G20" s="154" t="s">
        <v>5</v>
      </c>
      <c r="H20" s="154" t="s">
        <v>7</v>
      </c>
      <c r="I20" s="154" t="s">
        <v>26</v>
      </c>
      <c r="J20" s="154" t="s">
        <v>3</v>
      </c>
      <c r="K20" s="7" t="s">
        <v>325</v>
      </c>
      <c r="L20" s="4" t="s">
        <v>323</v>
      </c>
      <c r="M20" s="137" t="s">
        <v>337</v>
      </c>
      <c r="N20" s="137" t="s">
        <v>337</v>
      </c>
      <c r="O20" s="137" t="s">
        <v>325</v>
      </c>
      <c r="P20" s="7"/>
      <c r="Q20" s="137" t="s">
        <v>327</v>
      </c>
      <c r="R20" s="137" t="s">
        <v>329</v>
      </c>
      <c r="S20" s="189">
        <v>43982</v>
      </c>
      <c r="T20" s="46" t="s">
        <v>324</v>
      </c>
      <c r="U20" s="18"/>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75" x14ac:dyDescent="0.25">
      <c r="A21" s="71">
        <v>36</v>
      </c>
      <c r="B21" s="131" t="s">
        <v>61</v>
      </c>
      <c r="C21" s="131" t="s">
        <v>313</v>
      </c>
      <c r="D21" s="155" t="s">
        <v>149</v>
      </c>
      <c r="E21" s="155" t="s">
        <v>241</v>
      </c>
      <c r="F21" s="155" t="s">
        <v>203</v>
      </c>
      <c r="G21" s="154" t="s">
        <v>94</v>
      </c>
      <c r="H21" s="154" t="s">
        <v>10</v>
      </c>
      <c r="I21" s="154" t="s">
        <v>27</v>
      </c>
      <c r="J21" s="154" t="s">
        <v>3</v>
      </c>
      <c r="K21" s="7" t="s">
        <v>325</v>
      </c>
      <c r="L21" s="4" t="s">
        <v>323</v>
      </c>
      <c r="M21" s="7" t="s">
        <v>336</v>
      </c>
      <c r="N21" s="7" t="s">
        <v>342</v>
      </c>
      <c r="O21" s="137" t="s">
        <v>325</v>
      </c>
      <c r="P21" s="7"/>
      <c r="Q21" s="4" t="s">
        <v>328</v>
      </c>
      <c r="R21" s="137" t="s">
        <v>334</v>
      </c>
      <c r="S21" s="189">
        <v>44165</v>
      </c>
      <c r="T21" s="46" t="s">
        <v>324</v>
      </c>
      <c r="U21" s="18"/>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8" customFormat="1" ht="60" x14ac:dyDescent="0.25">
      <c r="A22" s="71">
        <v>13</v>
      </c>
      <c r="B22" s="131" t="s">
        <v>62</v>
      </c>
      <c r="C22" s="131" t="s">
        <v>35</v>
      </c>
      <c r="D22" s="155" t="s">
        <v>151</v>
      </c>
      <c r="E22" s="155" t="s">
        <v>241</v>
      </c>
      <c r="F22" s="155" t="s">
        <v>203</v>
      </c>
      <c r="G22" s="154" t="s">
        <v>95</v>
      </c>
      <c r="H22" s="154" t="s">
        <v>4</v>
      </c>
      <c r="I22" s="154" t="s">
        <v>27</v>
      </c>
      <c r="J22" s="154" t="s">
        <v>3</v>
      </c>
      <c r="K22" s="7" t="s">
        <v>325</v>
      </c>
      <c r="L22" s="4" t="s">
        <v>323</v>
      </c>
      <c r="M22" s="137" t="s">
        <v>337</v>
      </c>
      <c r="N22" s="137" t="s">
        <v>337</v>
      </c>
      <c r="O22" s="137" t="s">
        <v>325</v>
      </c>
      <c r="P22" s="6"/>
      <c r="Q22" s="4" t="s">
        <v>328</v>
      </c>
      <c r="R22" s="137" t="s">
        <v>334</v>
      </c>
      <c r="S22" s="189">
        <v>44165</v>
      </c>
      <c r="T22" s="46" t="s">
        <v>324</v>
      </c>
      <c r="U22" s="16"/>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90" x14ac:dyDescent="0.25">
      <c r="A23" s="71">
        <v>14</v>
      </c>
      <c r="B23" s="131" t="s">
        <v>63</v>
      </c>
      <c r="C23" s="131" t="s">
        <v>36</v>
      </c>
      <c r="D23" s="155" t="s">
        <v>151</v>
      </c>
      <c r="E23" s="155" t="s">
        <v>241</v>
      </c>
      <c r="F23" s="155" t="s">
        <v>203</v>
      </c>
      <c r="G23" s="154" t="s">
        <v>96</v>
      </c>
      <c r="H23" s="154" t="s">
        <v>4</v>
      </c>
      <c r="I23" s="154" t="s">
        <v>27</v>
      </c>
      <c r="J23" s="154" t="s">
        <v>3</v>
      </c>
      <c r="K23" s="7" t="s">
        <v>325</v>
      </c>
      <c r="L23" s="4" t="s">
        <v>323</v>
      </c>
      <c r="M23" s="137" t="s">
        <v>337</v>
      </c>
      <c r="N23" s="137" t="s">
        <v>337</v>
      </c>
      <c r="O23" s="137" t="s">
        <v>325</v>
      </c>
      <c r="P23" s="6"/>
      <c r="Q23" s="4" t="s">
        <v>328</v>
      </c>
      <c r="R23" s="137" t="s">
        <v>334</v>
      </c>
      <c r="S23" s="189">
        <v>44165</v>
      </c>
      <c r="T23" s="46" t="s">
        <v>324</v>
      </c>
      <c r="U23" s="16"/>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25">
      <c r="A24" s="71">
        <v>15</v>
      </c>
      <c r="B24" s="55" t="s">
        <v>223</v>
      </c>
      <c r="C24" s="131" t="s">
        <v>224</v>
      </c>
      <c r="D24" s="155" t="s">
        <v>152</v>
      </c>
      <c r="E24" s="155" t="s">
        <v>242</v>
      </c>
      <c r="F24" s="155" t="s">
        <v>184</v>
      </c>
      <c r="G24" s="154" t="s">
        <v>5</v>
      </c>
      <c r="H24" s="154" t="s">
        <v>4</v>
      </c>
      <c r="I24" s="154" t="s">
        <v>27</v>
      </c>
      <c r="J24" s="154" t="s">
        <v>3</v>
      </c>
      <c r="K24" s="7" t="s">
        <v>325</v>
      </c>
      <c r="L24" s="4" t="s">
        <v>332</v>
      </c>
      <c r="M24" s="8" t="s">
        <v>338</v>
      </c>
      <c r="N24" s="8" t="s">
        <v>338</v>
      </c>
      <c r="O24" s="137" t="s">
        <v>325</v>
      </c>
      <c r="P24" s="6"/>
      <c r="Q24" s="4" t="s">
        <v>328</v>
      </c>
      <c r="R24" s="137" t="s">
        <v>335</v>
      </c>
      <c r="S24" s="189">
        <v>44074</v>
      </c>
      <c r="T24" s="46" t="s">
        <v>324</v>
      </c>
      <c r="U24" s="16"/>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75" x14ac:dyDescent="0.25">
      <c r="A25" s="71">
        <v>18</v>
      </c>
      <c r="B25" s="131" t="s">
        <v>225</v>
      </c>
      <c r="C25" s="131" t="s">
        <v>187</v>
      </c>
      <c r="D25" s="155" t="s">
        <v>152</v>
      </c>
      <c r="E25" s="155" t="s">
        <v>242</v>
      </c>
      <c r="F25" s="155" t="s">
        <v>184</v>
      </c>
      <c r="G25" s="154" t="s">
        <v>5</v>
      </c>
      <c r="H25" s="154" t="s">
        <v>4</v>
      </c>
      <c r="I25" s="154" t="s">
        <v>27</v>
      </c>
      <c r="J25" s="154" t="s">
        <v>3</v>
      </c>
      <c r="K25" s="7" t="s">
        <v>325</v>
      </c>
      <c r="L25" s="4" t="s">
        <v>332</v>
      </c>
      <c r="M25" s="6" t="s">
        <v>336</v>
      </c>
      <c r="N25" s="6" t="s">
        <v>336</v>
      </c>
      <c r="O25" s="137" t="s">
        <v>325</v>
      </c>
      <c r="P25" s="6"/>
      <c r="Q25" s="4" t="s">
        <v>328</v>
      </c>
      <c r="R25" s="137" t="s">
        <v>335</v>
      </c>
      <c r="S25" s="189">
        <v>44074</v>
      </c>
      <c r="T25" s="46" t="s">
        <v>324</v>
      </c>
      <c r="U25" s="16"/>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75" x14ac:dyDescent="0.25">
      <c r="A26" s="71">
        <v>19</v>
      </c>
      <c r="B26" s="131" t="s">
        <v>124</v>
      </c>
      <c r="C26" s="131" t="s">
        <v>188</v>
      </c>
      <c r="D26" s="155" t="s">
        <v>152</v>
      </c>
      <c r="E26" s="155" t="s">
        <v>242</v>
      </c>
      <c r="F26" s="155" t="s">
        <v>184</v>
      </c>
      <c r="G26" s="153" t="s">
        <v>5</v>
      </c>
      <c r="H26" s="153" t="s">
        <v>4</v>
      </c>
      <c r="I26" s="153" t="s">
        <v>27</v>
      </c>
      <c r="J26" s="152" t="s">
        <v>0</v>
      </c>
      <c r="K26" s="5" t="s">
        <v>324</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6" customFormat="1" ht="75" x14ac:dyDescent="0.25">
      <c r="A27" s="72">
        <v>20</v>
      </c>
      <c r="B27" s="57" t="s">
        <v>202</v>
      </c>
      <c r="C27" s="131" t="s">
        <v>189</v>
      </c>
      <c r="D27" s="155" t="s">
        <v>152</v>
      </c>
      <c r="E27" s="155" t="s">
        <v>242</v>
      </c>
      <c r="F27" s="155" t="s">
        <v>184</v>
      </c>
      <c r="G27" s="153" t="s">
        <v>5</v>
      </c>
      <c r="H27" s="63" t="s">
        <v>4</v>
      </c>
      <c r="I27" s="153" t="s">
        <v>27</v>
      </c>
      <c r="J27" s="152" t="s">
        <v>0</v>
      </c>
      <c r="K27" s="5" t="s">
        <v>324</v>
      </c>
      <c r="L27" s="186"/>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16"/>
      <c r="XFA27" s="33"/>
    </row>
    <row r="28" spans="1:16381" s="6" customFormat="1" ht="75" x14ac:dyDescent="0.25">
      <c r="A28" s="71">
        <v>21</v>
      </c>
      <c r="B28" s="131" t="s">
        <v>226</v>
      </c>
      <c r="C28" s="131" t="s">
        <v>80</v>
      </c>
      <c r="D28" s="155" t="s">
        <v>152</v>
      </c>
      <c r="E28" s="155" t="s">
        <v>242</v>
      </c>
      <c r="F28" s="155" t="s">
        <v>184</v>
      </c>
      <c r="G28" s="154" t="s">
        <v>5</v>
      </c>
      <c r="H28" s="154" t="s">
        <v>4</v>
      </c>
      <c r="I28" s="154" t="s">
        <v>27</v>
      </c>
      <c r="J28" s="154" t="s">
        <v>3</v>
      </c>
      <c r="K28" s="7" t="s">
        <v>325</v>
      </c>
      <c r="L28" s="4" t="s">
        <v>332</v>
      </c>
      <c r="M28" s="190" t="s">
        <v>336</v>
      </c>
      <c r="N28" s="190" t="s">
        <v>336</v>
      </c>
      <c r="O28" s="137" t="s">
        <v>325</v>
      </c>
      <c r="Q28" s="4" t="s">
        <v>328</v>
      </c>
      <c r="R28" s="137" t="s">
        <v>335</v>
      </c>
      <c r="S28" s="189">
        <v>44074</v>
      </c>
      <c r="T28" s="46" t="s">
        <v>324</v>
      </c>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XEY28" s="16"/>
      <c r="XEZ28" s="16"/>
      <c r="XFA28" s="16"/>
    </row>
    <row r="29" spans="1:16381" s="6" customFormat="1" ht="75" x14ac:dyDescent="0.25">
      <c r="A29" s="71">
        <v>22</v>
      </c>
      <c r="B29" s="131" t="s">
        <v>201</v>
      </c>
      <c r="C29" s="131" t="s">
        <v>37</v>
      </c>
      <c r="D29" s="155" t="s">
        <v>152</v>
      </c>
      <c r="E29" s="155" t="s">
        <v>242</v>
      </c>
      <c r="F29" s="155" t="s">
        <v>184</v>
      </c>
      <c r="G29" s="154" t="s">
        <v>5</v>
      </c>
      <c r="H29" s="154" t="s">
        <v>4</v>
      </c>
      <c r="I29" s="154" t="s">
        <v>27</v>
      </c>
      <c r="J29" s="154" t="s">
        <v>3</v>
      </c>
      <c r="K29" s="7" t="s">
        <v>325</v>
      </c>
      <c r="L29" s="4" t="s">
        <v>333</v>
      </c>
      <c r="M29" s="137" t="s">
        <v>337</v>
      </c>
      <c r="N29" s="137" t="s">
        <v>337</v>
      </c>
      <c r="O29" s="137" t="s">
        <v>325</v>
      </c>
      <c r="Q29" s="4" t="s">
        <v>328</v>
      </c>
      <c r="R29" s="137" t="s">
        <v>335</v>
      </c>
      <c r="S29" s="189">
        <v>44074</v>
      </c>
      <c r="T29" s="46" t="s">
        <v>324</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XEY29" s="16"/>
      <c r="XEZ29" s="16"/>
      <c r="XFA29" s="16"/>
    </row>
    <row r="30" spans="1:16381" s="11" customFormat="1" ht="150" x14ac:dyDescent="0.25">
      <c r="A30" s="71">
        <v>16</v>
      </c>
      <c r="B30" s="131" t="s">
        <v>8</v>
      </c>
      <c r="C30" s="131" t="s">
        <v>227</v>
      </c>
      <c r="D30" s="155" t="s">
        <v>153</v>
      </c>
      <c r="E30" s="155" t="s">
        <v>242</v>
      </c>
      <c r="F30" s="155" t="s">
        <v>184</v>
      </c>
      <c r="G30" s="154" t="s">
        <v>93</v>
      </c>
      <c r="H30" s="154" t="s">
        <v>4</v>
      </c>
      <c r="I30" s="154" t="s">
        <v>27</v>
      </c>
      <c r="J30" s="154" t="s">
        <v>0</v>
      </c>
      <c r="K30" s="5" t="s">
        <v>324</v>
      </c>
      <c r="L30" s="78"/>
      <c r="M30" s="78"/>
      <c r="N30" s="78"/>
      <c r="O30" s="78"/>
      <c r="P30" s="78"/>
      <c r="Q30" s="7"/>
      <c r="R30" s="7"/>
      <c r="S30" s="46"/>
      <c r="T30" s="46"/>
      <c r="U30" s="46"/>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35" x14ac:dyDescent="0.25">
      <c r="A31" s="71" t="s">
        <v>228</v>
      </c>
      <c r="B31" s="131" t="s">
        <v>321</v>
      </c>
      <c r="C31" s="131" t="s">
        <v>185</v>
      </c>
      <c r="D31" s="155" t="s">
        <v>153</v>
      </c>
      <c r="E31" s="155" t="s">
        <v>242</v>
      </c>
      <c r="F31" s="155" t="s">
        <v>184</v>
      </c>
      <c r="G31" s="154" t="s">
        <v>5</v>
      </c>
      <c r="H31" s="154" t="s">
        <v>4</v>
      </c>
      <c r="I31" s="154" t="s">
        <v>27</v>
      </c>
      <c r="J31" s="154" t="s">
        <v>3</v>
      </c>
      <c r="K31" s="7" t="s">
        <v>325</v>
      </c>
      <c r="L31" s="4" t="s">
        <v>332</v>
      </c>
      <c r="M31" s="187" t="s">
        <v>339</v>
      </c>
      <c r="N31" s="187" t="s">
        <v>339</v>
      </c>
      <c r="O31" s="137" t="s">
        <v>325</v>
      </c>
      <c r="P31" s="78"/>
      <c r="Q31" s="4" t="s">
        <v>328</v>
      </c>
      <c r="R31" s="137" t="s">
        <v>335</v>
      </c>
      <c r="S31" s="189">
        <v>44074</v>
      </c>
      <c r="T31" s="46" t="s">
        <v>324</v>
      </c>
      <c r="U31" s="46"/>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28.65" customHeight="1" x14ac:dyDescent="0.25">
      <c r="A32" s="71" t="s">
        <v>183</v>
      </c>
      <c r="B32" s="131" t="s">
        <v>322</v>
      </c>
      <c r="C32" s="131" t="s">
        <v>186</v>
      </c>
      <c r="D32" s="155" t="s">
        <v>153</v>
      </c>
      <c r="E32" s="155" t="s">
        <v>242</v>
      </c>
      <c r="F32" s="155" t="s">
        <v>184</v>
      </c>
      <c r="G32" s="154" t="s">
        <v>5</v>
      </c>
      <c r="H32" s="154" t="s">
        <v>4</v>
      </c>
      <c r="I32" s="154" t="s">
        <v>27</v>
      </c>
      <c r="J32" s="154" t="s">
        <v>3</v>
      </c>
      <c r="K32" s="7" t="s">
        <v>325</v>
      </c>
      <c r="L32" s="4" t="s">
        <v>332</v>
      </c>
      <c r="M32" s="191" t="s">
        <v>339</v>
      </c>
      <c r="N32" s="191" t="s">
        <v>339</v>
      </c>
      <c r="O32" s="137" t="s">
        <v>325</v>
      </c>
      <c r="P32" s="78"/>
      <c r="Q32" s="4" t="s">
        <v>328</v>
      </c>
      <c r="R32" s="137" t="s">
        <v>335</v>
      </c>
      <c r="S32" s="189">
        <v>44074</v>
      </c>
      <c r="T32" s="46" t="s">
        <v>324</v>
      </c>
      <c r="U32" s="46"/>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78" customFormat="1" ht="45" x14ac:dyDescent="0.25">
      <c r="A33" s="73" t="s">
        <v>141</v>
      </c>
      <c r="B33" s="10" t="s">
        <v>350</v>
      </c>
      <c r="C33" s="192" t="s">
        <v>354</v>
      </c>
      <c r="D33" s="129" t="s">
        <v>154</v>
      </c>
      <c r="E33" s="129" t="s">
        <v>243</v>
      </c>
      <c r="F33" s="155" t="s">
        <v>204</v>
      </c>
      <c r="G33" s="129" t="s">
        <v>5</v>
      </c>
      <c r="H33" s="129" t="s">
        <v>351</v>
      </c>
      <c r="I33" s="194" t="s">
        <v>27</v>
      </c>
      <c r="J33" s="193" t="s">
        <v>3</v>
      </c>
      <c r="K33" s="5" t="s">
        <v>325</v>
      </c>
      <c r="L33" s="195" t="s">
        <v>352</v>
      </c>
      <c r="M33" s="78" t="s">
        <v>337</v>
      </c>
      <c r="N33" s="78" t="s">
        <v>337</v>
      </c>
      <c r="O33" s="59"/>
      <c r="P33" s="59"/>
      <c r="Q33" s="195" t="s">
        <v>352</v>
      </c>
      <c r="R33" s="78" t="s">
        <v>353</v>
      </c>
      <c r="S33" s="196">
        <v>44620</v>
      </c>
      <c r="T33" s="46" t="s">
        <v>325</v>
      </c>
      <c r="U33" s="16" t="s">
        <v>349</v>
      </c>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XEY33" s="46"/>
      <c r="XEZ33" s="46"/>
      <c r="XFA33" s="46"/>
    </row>
    <row r="34" spans="1:71 16379:16381" s="78" customFormat="1" ht="90" x14ac:dyDescent="0.25">
      <c r="A34" s="73" t="s">
        <v>142</v>
      </c>
      <c r="B34" s="10" t="s">
        <v>340</v>
      </c>
      <c r="C34" s="192" t="s">
        <v>355</v>
      </c>
      <c r="D34" s="129" t="s">
        <v>154</v>
      </c>
      <c r="E34" s="129" t="s">
        <v>243</v>
      </c>
      <c r="F34" s="155" t="s">
        <v>204</v>
      </c>
      <c r="G34" s="129" t="s">
        <v>5</v>
      </c>
      <c r="H34" s="129" t="s">
        <v>7</v>
      </c>
      <c r="I34" s="129" t="s">
        <v>26</v>
      </c>
      <c r="J34" s="193" t="s">
        <v>3</v>
      </c>
      <c r="K34" s="5" t="s">
        <v>325</v>
      </c>
      <c r="L34" s="197" t="s">
        <v>345</v>
      </c>
      <c r="M34" s="78" t="s">
        <v>337</v>
      </c>
      <c r="N34" s="78" t="s">
        <v>337</v>
      </c>
      <c r="O34" s="59"/>
      <c r="P34" s="59"/>
      <c r="Q34" s="78" t="s">
        <v>346</v>
      </c>
      <c r="R34" s="78" t="s">
        <v>347</v>
      </c>
      <c r="S34" s="196">
        <v>44255</v>
      </c>
      <c r="T34" s="46" t="s">
        <v>325</v>
      </c>
      <c r="U34" s="16" t="s">
        <v>348</v>
      </c>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XEY34" s="46"/>
      <c r="XEZ34" s="46"/>
      <c r="XFA34" s="46"/>
    </row>
    <row r="35" spans="1:71 16379:16381" s="78" customFormat="1" ht="45" x14ac:dyDescent="0.25">
      <c r="A35" s="73" t="s">
        <v>143</v>
      </c>
      <c r="B35" s="10" t="s">
        <v>344</v>
      </c>
      <c r="C35" s="192" t="s">
        <v>343</v>
      </c>
      <c r="D35" s="129" t="s">
        <v>154</v>
      </c>
      <c r="E35" s="129" t="s">
        <v>243</v>
      </c>
      <c r="F35" s="155" t="s">
        <v>204</v>
      </c>
      <c r="G35" s="129" t="s">
        <v>5</v>
      </c>
      <c r="H35" s="129" t="s">
        <v>7</v>
      </c>
      <c r="I35" s="129" t="s">
        <v>26</v>
      </c>
      <c r="J35" s="193" t="s">
        <v>3</v>
      </c>
      <c r="K35" s="5" t="s">
        <v>325</v>
      </c>
      <c r="L35" s="195" t="s">
        <v>323</v>
      </c>
      <c r="M35" s="78" t="s">
        <v>337</v>
      </c>
      <c r="N35" s="78" t="s">
        <v>337</v>
      </c>
      <c r="O35" s="59"/>
      <c r="P35" s="59"/>
      <c r="Q35" s="137" t="s">
        <v>327</v>
      </c>
      <c r="R35" s="137" t="s">
        <v>329</v>
      </c>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XEY35" s="46"/>
      <c r="XEZ35" s="46"/>
      <c r="XFA35" s="46"/>
    </row>
    <row r="36" spans="1:71 16379:16381" s="11" customFormat="1" ht="45" x14ac:dyDescent="0.25">
      <c r="A36" s="72">
        <v>23</v>
      </c>
      <c r="B36" s="134" t="s">
        <v>39</v>
      </c>
      <c r="C36" s="134" t="s">
        <v>40</v>
      </c>
      <c r="D36" s="156" t="s">
        <v>101</v>
      </c>
      <c r="E36" s="156" t="s">
        <v>241</v>
      </c>
      <c r="F36" s="155" t="s">
        <v>204</v>
      </c>
      <c r="G36" s="70" t="s">
        <v>5</v>
      </c>
      <c r="H36" s="70" t="s">
        <v>7</v>
      </c>
      <c r="I36" s="70" t="s">
        <v>26</v>
      </c>
      <c r="J36" s="70" t="s">
        <v>3</v>
      </c>
      <c r="K36" s="7" t="s">
        <v>325</v>
      </c>
      <c r="L36" s="4" t="s">
        <v>323</v>
      </c>
      <c r="M36" s="190" t="s">
        <v>336</v>
      </c>
      <c r="N36" s="190" t="s">
        <v>336</v>
      </c>
      <c r="O36" s="137" t="s">
        <v>325</v>
      </c>
      <c r="P36" s="78"/>
      <c r="Q36" s="137" t="s">
        <v>327</v>
      </c>
      <c r="R36" s="137" t="s">
        <v>329</v>
      </c>
      <c r="S36" s="189">
        <v>43982</v>
      </c>
      <c r="T36" s="46" t="s">
        <v>324</v>
      </c>
      <c r="U36" s="46"/>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2" customFormat="1" ht="45" x14ac:dyDescent="0.25">
      <c r="A37" s="74">
        <v>24</v>
      </c>
      <c r="B37" s="134" t="s">
        <v>54</v>
      </c>
      <c r="C37" s="134" t="s">
        <v>97</v>
      </c>
      <c r="D37" s="156" t="s">
        <v>101</v>
      </c>
      <c r="E37" s="156" t="s">
        <v>241</v>
      </c>
      <c r="F37" s="155" t="s">
        <v>204</v>
      </c>
      <c r="G37" s="140" t="s">
        <v>5</v>
      </c>
      <c r="H37" s="140" t="s">
        <v>7</v>
      </c>
      <c r="I37" s="140" t="s">
        <v>26</v>
      </c>
      <c r="J37" s="140" t="s">
        <v>3</v>
      </c>
      <c r="K37" s="7" t="s">
        <v>325</v>
      </c>
      <c r="L37" s="4" t="s">
        <v>323</v>
      </c>
      <c r="M37" s="190" t="s">
        <v>336</v>
      </c>
      <c r="N37" s="190" t="s">
        <v>336</v>
      </c>
      <c r="O37" s="137" t="s">
        <v>325</v>
      </c>
      <c r="P37" s="46"/>
      <c r="Q37" s="137" t="s">
        <v>327</v>
      </c>
      <c r="R37" s="137" t="s">
        <v>329</v>
      </c>
      <c r="S37" s="189">
        <v>43982</v>
      </c>
      <c r="T37" s="46" t="s">
        <v>324</v>
      </c>
      <c r="U37" s="46"/>
    </row>
    <row r="38" spans="1:71 16379:16381" s="11" customFormat="1" ht="51" customHeight="1" x14ac:dyDescent="0.25">
      <c r="A38" s="72">
        <v>25</v>
      </c>
      <c r="B38" s="134" t="s">
        <v>205</v>
      </c>
      <c r="C38" s="134" t="s">
        <v>220</v>
      </c>
      <c r="D38" s="156" t="s">
        <v>101</v>
      </c>
      <c r="E38" s="156" t="s">
        <v>241</v>
      </c>
      <c r="F38" s="155" t="s">
        <v>203</v>
      </c>
      <c r="G38" s="70" t="s">
        <v>5</v>
      </c>
      <c r="H38" s="70" t="s">
        <v>4</v>
      </c>
      <c r="I38" s="70" t="s">
        <v>27</v>
      </c>
      <c r="J38" s="70" t="s">
        <v>3</v>
      </c>
      <c r="K38" s="186" t="s">
        <v>325</v>
      </c>
      <c r="L38" s="4" t="s">
        <v>323</v>
      </c>
      <c r="M38" s="190" t="s">
        <v>336</v>
      </c>
      <c r="N38" s="190" t="s">
        <v>336</v>
      </c>
      <c r="O38" s="137" t="s">
        <v>325</v>
      </c>
      <c r="P38" s="78"/>
      <c r="Q38" s="4" t="s">
        <v>328</v>
      </c>
      <c r="R38" s="137" t="s">
        <v>334</v>
      </c>
      <c r="S38" s="189">
        <v>44165</v>
      </c>
      <c r="T38" s="46" t="s">
        <v>324</v>
      </c>
      <c r="U38" s="46"/>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60" x14ac:dyDescent="0.25">
      <c r="A39" s="72">
        <v>26</v>
      </c>
      <c r="B39" s="134" t="s">
        <v>64</v>
      </c>
      <c r="C39" s="134" t="s">
        <v>81</v>
      </c>
      <c r="D39" s="156" t="s">
        <v>101</v>
      </c>
      <c r="E39" s="156" t="s">
        <v>241</v>
      </c>
      <c r="F39" s="155" t="s">
        <v>203</v>
      </c>
      <c r="G39" s="70" t="s">
        <v>6</v>
      </c>
      <c r="H39" s="70" t="s">
        <v>4</v>
      </c>
      <c r="I39" s="70" t="s">
        <v>27</v>
      </c>
      <c r="J39" s="70" t="s">
        <v>3</v>
      </c>
      <c r="K39" s="5" t="s">
        <v>324</v>
      </c>
      <c r="L39" s="78"/>
      <c r="M39" s="78"/>
      <c r="N39" s="78"/>
      <c r="O39" s="78"/>
      <c r="P39" s="78"/>
      <c r="Q39" s="6"/>
      <c r="R39" s="6"/>
      <c r="S39" s="46"/>
      <c r="T39" s="46"/>
      <c r="U39" s="8" t="s">
        <v>326</v>
      </c>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60" x14ac:dyDescent="0.25">
      <c r="A40" s="72">
        <v>27</v>
      </c>
      <c r="B40" s="63" t="s">
        <v>65</v>
      </c>
      <c r="C40" s="134" t="s">
        <v>82</v>
      </c>
      <c r="D40" s="156" t="s">
        <v>101</v>
      </c>
      <c r="E40" s="156" t="s">
        <v>241</v>
      </c>
      <c r="F40" s="155" t="s">
        <v>203</v>
      </c>
      <c r="G40" s="70" t="s">
        <v>6</v>
      </c>
      <c r="H40" s="70" t="s">
        <v>4</v>
      </c>
      <c r="I40" s="70" t="s">
        <v>27</v>
      </c>
      <c r="J40" s="70" t="s">
        <v>3</v>
      </c>
      <c r="K40" s="5" t="s">
        <v>324</v>
      </c>
      <c r="L40" s="78"/>
      <c r="M40" s="78"/>
      <c r="N40" s="78"/>
      <c r="O40" s="78"/>
      <c r="P40" s="78"/>
      <c r="Q40" s="6"/>
      <c r="R40" s="6"/>
      <c r="S40" s="46"/>
      <c r="T40" s="46"/>
      <c r="U40" s="8" t="s">
        <v>326</v>
      </c>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1" customFormat="1" ht="30" x14ac:dyDescent="0.25">
      <c r="A41" s="72">
        <v>28</v>
      </c>
      <c r="B41" s="63" t="s">
        <v>66</v>
      </c>
      <c r="C41" s="63" t="s">
        <v>41</v>
      </c>
      <c r="D41" s="156" t="s">
        <v>101</v>
      </c>
      <c r="E41" s="156" t="s">
        <v>241</v>
      </c>
      <c r="F41" s="155" t="s">
        <v>203</v>
      </c>
      <c r="G41" s="70" t="s">
        <v>5</v>
      </c>
      <c r="H41" s="70" t="s">
        <v>4</v>
      </c>
      <c r="I41" s="70" t="s">
        <v>27</v>
      </c>
      <c r="J41" s="70" t="s">
        <v>0</v>
      </c>
      <c r="K41" s="5" t="s">
        <v>324</v>
      </c>
      <c r="L41" s="78"/>
      <c r="M41" s="78"/>
      <c r="N41" s="78"/>
      <c r="O41" s="78"/>
      <c r="P41" s="78"/>
      <c r="Q41" s="6"/>
      <c r="R41" s="6"/>
      <c r="S41" s="46"/>
      <c r="T41" s="46"/>
      <c r="U41" s="46"/>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XEY41" s="12"/>
      <c r="XEZ41" s="12"/>
      <c r="XFA41" s="12"/>
    </row>
    <row r="42" spans="1:71 16379:16381" s="11" customFormat="1" ht="30" x14ac:dyDescent="0.25">
      <c r="A42" s="72">
        <v>29</v>
      </c>
      <c r="B42" s="63" t="s">
        <v>67</v>
      </c>
      <c r="C42" s="134" t="s">
        <v>311</v>
      </c>
      <c r="D42" s="156" t="s">
        <v>101</v>
      </c>
      <c r="E42" s="156" t="s">
        <v>241</v>
      </c>
      <c r="F42" s="155" t="s">
        <v>203</v>
      </c>
      <c r="G42" s="70" t="s">
        <v>5</v>
      </c>
      <c r="H42" s="70" t="s">
        <v>4</v>
      </c>
      <c r="I42" s="70" t="s">
        <v>27</v>
      </c>
      <c r="J42" s="70" t="s">
        <v>0</v>
      </c>
      <c r="K42" s="6" t="s">
        <v>324</v>
      </c>
      <c r="L42" s="78"/>
      <c r="M42" s="78"/>
      <c r="N42" s="78"/>
      <c r="O42" s="78"/>
      <c r="P42" s="78"/>
      <c r="Q42" s="6"/>
      <c r="R42" s="6"/>
      <c r="S42" s="46"/>
      <c r="T42" s="46"/>
      <c r="U42" s="46"/>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30" x14ac:dyDescent="0.25">
      <c r="A43" s="72">
        <v>30</v>
      </c>
      <c r="B43" s="134" t="s">
        <v>68</v>
      </c>
      <c r="C43" s="134" t="s">
        <v>42</v>
      </c>
      <c r="D43" s="156" t="s">
        <v>101</v>
      </c>
      <c r="E43" s="156" t="s">
        <v>241</v>
      </c>
      <c r="F43" s="155" t="s">
        <v>203</v>
      </c>
      <c r="G43" s="70" t="s">
        <v>5</v>
      </c>
      <c r="H43" s="70" t="s">
        <v>4</v>
      </c>
      <c r="I43" s="70" t="s">
        <v>27</v>
      </c>
      <c r="J43" s="70" t="s">
        <v>0</v>
      </c>
      <c r="K43" s="6" t="s">
        <v>324</v>
      </c>
      <c r="L43" s="78"/>
      <c r="M43" s="78"/>
      <c r="N43" s="78"/>
      <c r="O43" s="78"/>
      <c r="P43" s="78"/>
      <c r="Q43" s="6"/>
      <c r="R43" s="6"/>
      <c r="S43" s="46"/>
      <c r="T43" s="46"/>
      <c r="U43" s="46"/>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30" x14ac:dyDescent="0.25">
      <c r="A44" s="72">
        <v>31</v>
      </c>
      <c r="B44" s="134" t="s">
        <v>69</v>
      </c>
      <c r="C44" s="134" t="s">
        <v>43</v>
      </c>
      <c r="D44" s="156" t="s">
        <v>101</v>
      </c>
      <c r="E44" s="156" t="s">
        <v>241</v>
      </c>
      <c r="F44" s="155" t="s">
        <v>203</v>
      </c>
      <c r="G44" s="70" t="s">
        <v>5</v>
      </c>
      <c r="H44" s="70" t="s">
        <v>4</v>
      </c>
      <c r="I44" s="70" t="s">
        <v>27</v>
      </c>
      <c r="J44" s="70" t="s">
        <v>0</v>
      </c>
      <c r="K44" s="186" t="s">
        <v>324</v>
      </c>
      <c r="L44" s="78"/>
      <c r="M44" s="78"/>
      <c r="N44" s="78"/>
      <c r="O44" s="78"/>
      <c r="P44" s="78"/>
      <c r="Q44" s="6"/>
      <c r="R44" s="6"/>
      <c r="S44" s="46"/>
      <c r="T44" s="46"/>
      <c r="U44" s="46"/>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66" customHeight="1" x14ac:dyDescent="0.25">
      <c r="A45" s="72">
        <v>32</v>
      </c>
      <c r="B45" s="134" t="s">
        <v>229</v>
      </c>
      <c r="C45" s="134" t="s">
        <v>44</v>
      </c>
      <c r="D45" s="156" t="s">
        <v>101</v>
      </c>
      <c r="E45" s="156" t="s">
        <v>242</v>
      </c>
      <c r="F45" s="155" t="s">
        <v>184</v>
      </c>
      <c r="G45" s="70" t="s">
        <v>5</v>
      </c>
      <c r="H45" s="70" t="s">
        <v>4</v>
      </c>
      <c r="I45" s="70" t="s">
        <v>27</v>
      </c>
      <c r="J45" s="70" t="s">
        <v>3</v>
      </c>
      <c r="K45" s="6" t="s">
        <v>325</v>
      </c>
      <c r="L45" s="4" t="s">
        <v>332</v>
      </c>
      <c r="M45" s="137" t="s">
        <v>337</v>
      </c>
      <c r="N45" s="137" t="s">
        <v>337</v>
      </c>
      <c r="O45" s="137" t="s">
        <v>325</v>
      </c>
      <c r="P45" s="78"/>
      <c r="Q45" s="4" t="s">
        <v>328</v>
      </c>
      <c r="R45" s="137" t="s">
        <v>335</v>
      </c>
      <c r="S45" s="189">
        <v>44074</v>
      </c>
      <c r="T45" s="46" t="s">
        <v>324</v>
      </c>
      <c r="U45" s="46"/>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45" x14ac:dyDescent="0.25">
      <c r="A46" s="72">
        <v>33</v>
      </c>
      <c r="B46" s="134" t="s">
        <v>70</v>
      </c>
      <c r="C46" s="134" t="s">
        <v>45</v>
      </c>
      <c r="D46" s="156" t="s">
        <v>101</v>
      </c>
      <c r="E46" s="156" t="s">
        <v>241</v>
      </c>
      <c r="F46" s="156" t="s">
        <v>244</v>
      </c>
      <c r="G46" s="70" t="s">
        <v>2</v>
      </c>
      <c r="H46" s="70" t="s">
        <v>1</v>
      </c>
      <c r="I46" s="70" t="s">
        <v>26</v>
      </c>
      <c r="J46" s="70" t="s">
        <v>0</v>
      </c>
      <c r="K46" s="186" t="s">
        <v>324</v>
      </c>
      <c r="L46" s="78"/>
      <c r="M46" s="78"/>
      <c r="N46" s="78"/>
      <c r="O46" s="78"/>
      <c r="P46" s="78"/>
      <c r="Q46" s="6"/>
      <c r="R46" s="6"/>
      <c r="S46" s="46"/>
      <c r="T46" s="46"/>
      <c r="U46" s="46"/>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45" x14ac:dyDescent="0.25">
      <c r="A47" s="72">
        <v>34</v>
      </c>
      <c r="B47" s="134" t="s">
        <v>71</v>
      </c>
      <c r="C47" s="134" t="s">
        <v>46</v>
      </c>
      <c r="D47" s="156" t="s">
        <v>101</v>
      </c>
      <c r="E47" s="156" t="s">
        <v>241</v>
      </c>
      <c r="F47" s="156" t="s">
        <v>244</v>
      </c>
      <c r="G47" s="70" t="s">
        <v>2</v>
      </c>
      <c r="H47" s="70" t="s">
        <v>1</v>
      </c>
      <c r="I47" s="70" t="s">
        <v>26</v>
      </c>
      <c r="J47" s="70" t="s">
        <v>0</v>
      </c>
      <c r="K47" s="186" t="s">
        <v>324</v>
      </c>
      <c r="L47" s="78"/>
      <c r="M47" s="78"/>
      <c r="N47" s="78"/>
      <c r="O47" s="78"/>
      <c r="P47" s="78"/>
      <c r="Q47" s="6"/>
      <c r="R47" s="6"/>
      <c r="S47" s="46"/>
      <c r="T47" s="46"/>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45" x14ac:dyDescent="0.25">
      <c r="A48" s="72">
        <v>35</v>
      </c>
      <c r="B48" s="131" t="s">
        <v>72</v>
      </c>
      <c r="C48" s="131" t="s">
        <v>47</v>
      </c>
      <c r="D48" s="156" t="s">
        <v>101</v>
      </c>
      <c r="E48" s="156" t="s">
        <v>241</v>
      </c>
      <c r="F48" s="156" t="s">
        <v>244</v>
      </c>
      <c r="G48" s="70" t="s">
        <v>2</v>
      </c>
      <c r="H48" s="70" t="s">
        <v>1</v>
      </c>
      <c r="I48" s="70" t="s">
        <v>26</v>
      </c>
      <c r="J48" s="70" t="s">
        <v>0</v>
      </c>
      <c r="K48" s="186" t="s">
        <v>324</v>
      </c>
      <c r="L48" s="78"/>
      <c r="M48" s="78"/>
      <c r="N48" s="78"/>
      <c r="O48" s="78"/>
      <c r="P48" s="78"/>
      <c r="Q48" s="6"/>
      <c r="R48" s="6"/>
      <c r="S48" s="46"/>
      <c r="T48" s="46"/>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x14ac:dyDescent="0.25">
      <c r="A49" s="141" t="s">
        <v>150</v>
      </c>
      <c r="B49" s="131"/>
      <c r="C49" s="131"/>
      <c r="D49" s="156"/>
      <c r="E49" s="156"/>
      <c r="F49" s="156"/>
      <c r="G49" s="70"/>
      <c r="H49" s="70"/>
      <c r="I49" s="70"/>
      <c r="J49" s="70"/>
      <c r="L49" s="78"/>
      <c r="M49" s="78"/>
      <c r="N49" s="78"/>
      <c r="O49" s="78"/>
      <c r="P49" s="78"/>
      <c r="Q49" s="6"/>
      <c r="R49" s="6"/>
      <c r="S49" s="46"/>
      <c r="T49" s="46"/>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68" customFormat="1" x14ac:dyDescent="0.25">
      <c r="A50" s="143"/>
      <c r="B50" s="77"/>
      <c r="C50" s="142"/>
      <c r="D50" s="160"/>
      <c r="E50" s="160"/>
      <c r="F50" s="160"/>
      <c r="G50" s="160"/>
      <c r="H50" s="160"/>
      <c r="I50" s="160"/>
      <c r="J50" s="160"/>
      <c r="K50" s="142"/>
      <c r="L50" s="142"/>
      <c r="M50" s="142"/>
      <c r="N50" s="142"/>
      <c r="O50" s="142"/>
      <c r="P50" s="142"/>
      <c r="Q50" s="142"/>
      <c r="R50" s="142"/>
      <c r="S50" s="142"/>
      <c r="T50" s="142"/>
      <c r="U50" s="14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XEY50" s="23"/>
      <c r="XEZ50" s="23"/>
      <c r="XFA50" s="23"/>
    </row>
    <row r="51" spans="1:16381" ht="17.25" x14ac:dyDescent="0.25">
      <c r="A51" s="78" t="s">
        <v>230</v>
      </c>
      <c r="B51" s="6"/>
      <c r="C51" s="78"/>
      <c r="D51" s="129"/>
      <c r="E51" s="129"/>
      <c r="F51" s="148"/>
      <c r="G51" s="129"/>
      <c r="H51" s="129"/>
      <c r="I51" s="129"/>
      <c r="J51" s="129"/>
      <c r="L51" s="78"/>
      <c r="M51" s="78"/>
      <c r="N51" s="78"/>
      <c r="O51" s="78"/>
      <c r="P51" s="78"/>
      <c r="Q51" s="78"/>
      <c r="R51" s="78"/>
      <c r="S51" s="46"/>
      <c r="T51" s="46"/>
      <c r="U51" s="46"/>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row>
    <row r="52" spans="1:16381" ht="17.25" x14ac:dyDescent="0.25">
      <c r="A52" s="129" t="s">
        <v>319</v>
      </c>
      <c r="B52" s="6"/>
      <c r="C52" s="78"/>
      <c r="D52" s="129"/>
      <c r="E52" s="129"/>
      <c r="F52" s="129"/>
      <c r="G52" s="129"/>
      <c r="H52" s="129"/>
      <c r="I52" s="129"/>
      <c r="J52" s="129"/>
      <c r="L52" s="78"/>
      <c r="M52" s="78"/>
      <c r="N52" s="78"/>
      <c r="O52" s="78"/>
      <c r="P52" s="78"/>
      <c r="Q52" s="78"/>
      <c r="R52" s="78"/>
      <c r="S52" s="46"/>
      <c r="T52" s="46"/>
      <c r="U52" s="46"/>
    </row>
    <row r="53" spans="1:16381" ht="17.25" x14ac:dyDescent="0.25">
      <c r="A53" s="129" t="s">
        <v>320</v>
      </c>
      <c r="B53" s="6"/>
      <c r="C53" s="78"/>
      <c r="D53" s="129"/>
      <c r="E53" s="129"/>
      <c r="F53" s="129"/>
      <c r="G53" s="129"/>
      <c r="H53" s="129"/>
      <c r="I53" s="129"/>
      <c r="J53" s="129"/>
      <c r="L53" s="78"/>
      <c r="M53" s="78"/>
      <c r="N53" s="78"/>
      <c r="O53" s="78"/>
      <c r="P53" s="78"/>
      <c r="Q53" s="78"/>
      <c r="R53" s="78"/>
      <c r="S53" s="46"/>
      <c r="T53" s="46"/>
      <c r="U53" s="46"/>
    </row>
  </sheetData>
  <sheetProtection insertColumns="0" insertRows="0" selectLockedCells="1"/>
  <mergeCells count="3">
    <mergeCell ref="L7:N7"/>
    <mergeCell ref="O7:P7"/>
    <mergeCell ref="Q7:U7"/>
  </mergeCells>
  <conditionalFormatting sqref="U9:U101">
    <cfRule type="expression" dxfId="65" priority="17">
      <formula>$T9="N"</formula>
    </cfRule>
    <cfRule type="expression" dxfId="64" priority="18">
      <formula>$T9="Y"</formula>
    </cfRule>
  </conditionalFormatting>
  <conditionalFormatting sqref="P9:P101">
    <cfRule type="expression" dxfId="63" priority="20">
      <formula>$O9="N"</formula>
    </cfRule>
    <cfRule type="expression" dxfId="62" priority="22">
      <formula>$O9="Y"</formula>
    </cfRule>
  </conditionalFormatting>
  <conditionalFormatting sqref="L54:O101 L50:O50 L9:O48">
    <cfRule type="expression" dxfId="61" priority="23">
      <formula>$K9="Y"</formula>
    </cfRule>
  </conditionalFormatting>
  <conditionalFormatting sqref="Q54:T101 Q50:U50 Q9:T48">
    <cfRule type="expression" dxfId="60" priority="24">
      <formula>$K9="y"</formula>
    </cfRule>
  </conditionalFormatting>
  <conditionalFormatting sqref="L54:U101 L50:U50 L9:U48">
    <cfRule type="notContainsBlanks" dxfId="59" priority="26">
      <formula>LEN(TRIM(L9))&gt;0</formula>
    </cfRule>
    <cfRule type="expression" dxfId="58" priority="27">
      <formula>$K9="n"</formula>
    </cfRule>
  </conditionalFormatting>
  <conditionalFormatting sqref="L49:O49 L51:O51">
    <cfRule type="expression" dxfId="57" priority="29">
      <formula>$A49="Y"</formula>
    </cfRule>
  </conditionalFormatting>
  <conditionalFormatting sqref="Q49:T49 Q51:T51">
    <cfRule type="expression" dxfId="56" priority="31">
      <formula>$A49="y"</formula>
    </cfRule>
  </conditionalFormatting>
  <conditionalFormatting sqref="L49:U49 L51:U51">
    <cfRule type="notContainsBlanks" dxfId="55" priority="34">
      <formula>LEN(TRIM(L49))&gt;0</formula>
    </cfRule>
    <cfRule type="expression" dxfId="54" priority="35">
      <formula>$A49="n"</formula>
    </cfRule>
  </conditionalFormatting>
  <conditionalFormatting sqref="L53:O53">
    <cfRule type="expression" dxfId="53" priority="37">
      <formula>$A52="Y"</formula>
    </cfRule>
  </conditionalFormatting>
  <conditionalFormatting sqref="L52:O52">
    <cfRule type="expression" dxfId="52" priority="38">
      <formula>#REF!="Y"</formula>
    </cfRule>
  </conditionalFormatting>
  <conditionalFormatting sqref="Q53:T53">
    <cfRule type="expression" dxfId="51" priority="40">
      <formula>$A52="y"</formula>
    </cfRule>
  </conditionalFormatting>
  <conditionalFormatting sqref="Q52:T52">
    <cfRule type="expression" dxfId="50" priority="41">
      <formula>#REF!="y"</formula>
    </cfRule>
  </conditionalFormatting>
  <conditionalFormatting sqref="L53:U53">
    <cfRule type="notContainsBlanks" dxfId="49" priority="44">
      <formula>LEN(TRIM(L53))&gt;0</formula>
    </cfRule>
    <cfRule type="expression" dxfId="48" priority="45">
      <formula>$A52="n"</formula>
    </cfRule>
  </conditionalFormatting>
  <conditionalFormatting sqref="L52:U52">
    <cfRule type="notContainsBlanks" dxfId="47" priority="46">
      <formula>LEN(TRIM(L52))&gt;0</formula>
    </cfRule>
    <cfRule type="expression" dxfId="46" priority="47">
      <formula>#REF!="n"</formula>
    </cfRule>
  </conditionalFormatting>
  <conditionalFormatting sqref="Q12">
    <cfRule type="expression" dxfId="45" priority="14">
      <formula>$K12="Y"</formula>
    </cfRule>
  </conditionalFormatting>
  <conditionalFormatting sqref="Q13">
    <cfRule type="expression" dxfId="44" priority="13">
      <formula>$K13="Y"</formula>
    </cfRule>
  </conditionalFormatting>
  <conditionalFormatting sqref="Q21">
    <cfRule type="expression" dxfId="43" priority="12">
      <formula>$K21="Y"</formula>
    </cfRule>
  </conditionalFormatting>
  <conditionalFormatting sqref="Q22">
    <cfRule type="expression" dxfId="42" priority="11">
      <formula>$K22="Y"</formula>
    </cfRule>
  </conditionalFormatting>
  <conditionalFormatting sqref="Q23">
    <cfRule type="expression" dxfId="41" priority="10">
      <formula>$K23="Y"</formula>
    </cfRule>
  </conditionalFormatting>
  <conditionalFormatting sqref="Q24">
    <cfRule type="expression" dxfId="40" priority="9">
      <formula>$K24="Y"</formula>
    </cfRule>
  </conditionalFormatting>
  <conditionalFormatting sqref="Q25">
    <cfRule type="expression" dxfId="39" priority="8">
      <formula>$K25="Y"</formula>
    </cfRule>
  </conditionalFormatting>
  <conditionalFormatting sqref="Q28">
    <cfRule type="expression" dxfId="38" priority="7">
      <formula>$K28="Y"</formula>
    </cfRule>
  </conditionalFormatting>
  <conditionalFormatting sqref="Q29">
    <cfRule type="expression" dxfId="37" priority="6">
      <formula>$K29="Y"</formula>
    </cfRule>
  </conditionalFormatting>
  <conditionalFormatting sqref="Q31">
    <cfRule type="expression" dxfId="36" priority="5">
      <formula>$K31="Y"</formula>
    </cfRule>
  </conditionalFormatting>
  <conditionalFormatting sqref="Q32">
    <cfRule type="expression" dxfId="35" priority="4">
      <formula>$K32="Y"</formula>
    </cfRule>
  </conditionalFormatting>
  <conditionalFormatting sqref="Q38">
    <cfRule type="expression" dxfId="34" priority="3">
      <formula>$K38="Y"</formula>
    </cfRule>
  </conditionalFormatting>
  <conditionalFormatting sqref="Q45">
    <cfRule type="expression" dxfId="33" priority="2">
      <formula>$K45="Y"</formula>
    </cfRule>
  </conditionalFormatting>
  <conditionalFormatting sqref="Q33">
    <cfRule type="expression" dxfId="32" priority="1">
      <formula>$K33="Y"</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38"/>
  <sheetViews>
    <sheetView topLeftCell="J13" zoomScale="110" zoomScaleNormal="110" workbookViewId="0">
      <selection activeCell="B23" sqref="B23"/>
    </sheetView>
  </sheetViews>
  <sheetFormatPr defaultColWidth="9.28515625" defaultRowHeight="15" x14ac:dyDescent="0.25"/>
  <cols>
    <col min="1" max="1" width="5.42578125" style="26" customWidth="1"/>
    <col min="2" max="2" width="30.7109375" style="27" customWidth="1"/>
    <col min="3" max="3" width="61" style="27" customWidth="1"/>
    <col min="4" max="4" width="39.28515625" style="130" customWidth="1"/>
    <col min="5" max="6" width="20.5703125" style="27" customWidth="1"/>
    <col min="7" max="8" width="19.5703125" style="26" customWidth="1"/>
    <col min="9" max="9" width="30.7109375" style="13" customWidth="1"/>
    <col min="10" max="10" width="30.42578125" style="13" customWidth="1"/>
    <col min="11" max="11" width="38.5703125" style="13" customWidth="1"/>
    <col min="12" max="13" width="23.42578125" style="13" customWidth="1"/>
    <col min="14" max="14" width="17.7109375" style="13" customWidth="1"/>
    <col min="15" max="15" width="17.42578125" style="13" customWidth="1"/>
    <col min="16" max="16" width="24" style="13" customWidth="1"/>
    <col min="17" max="17" width="18" style="13" bestFit="1" customWidth="1"/>
    <col min="18" max="18" width="15.5703125" style="13" customWidth="1"/>
    <col min="19" max="19" width="25.28515625" style="13" customWidth="1"/>
    <col min="20" max="20" width="18" style="13" bestFit="1" customWidth="1"/>
    <col min="21" max="21" width="14.5703125" style="13" customWidth="1"/>
    <col min="22" max="22" width="24.7109375" style="13" customWidth="1"/>
    <col min="23" max="23" width="18" style="13" bestFit="1" customWidth="1"/>
    <col min="24" max="24" width="16.28515625" style="13" customWidth="1"/>
    <col min="25" max="25" width="25.28515625" style="13" customWidth="1"/>
    <col min="26" max="26" width="18" style="13" bestFit="1" customWidth="1"/>
    <col min="27" max="27" width="15.5703125" style="13" customWidth="1"/>
    <col min="28" max="28" width="26.28515625" style="13" customWidth="1"/>
    <col min="29" max="29" width="18" style="13" bestFit="1" customWidth="1"/>
    <col min="30" max="30" width="16.28515625" style="13" customWidth="1"/>
    <col min="31" max="31" width="23.28515625" style="13" customWidth="1"/>
    <col min="32" max="32" width="18" style="13" bestFit="1" customWidth="1"/>
    <col min="33" max="33" width="14.7109375" style="13" bestFit="1" customWidth="1"/>
    <col min="34" max="34" width="24.28515625" style="13" customWidth="1"/>
    <col min="35" max="35" width="18" style="13" bestFit="1" customWidth="1"/>
    <col min="36" max="36" width="14.7109375" style="13" bestFit="1" customWidth="1"/>
    <col min="37" max="37" width="23.7109375" style="13" customWidth="1"/>
    <col min="38" max="38" width="18" style="13" bestFit="1" customWidth="1"/>
    <col min="39" max="39" width="14.7109375" style="13" bestFit="1" customWidth="1"/>
    <col min="40" max="40" width="25.28515625" style="13" customWidth="1"/>
    <col min="41" max="41" width="18.7109375" style="13" customWidth="1"/>
    <col min="42" max="42" width="14.7109375" style="13" bestFit="1" customWidth="1"/>
    <col min="43" max="43" width="23.42578125" style="13" customWidth="1"/>
    <col min="44" max="44" width="18" style="13" bestFit="1" customWidth="1"/>
    <col min="45" max="45" width="14.7109375" style="13" bestFit="1" customWidth="1"/>
    <col min="46" max="46" width="25.5703125" style="13" customWidth="1"/>
    <col min="47" max="47" width="18" style="13" bestFit="1" customWidth="1"/>
    <col min="48" max="48" width="14.7109375" style="13" bestFit="1" customWidth="1"/>
    <col min="49" max="49" width="27.28515625" style="13" customWidth="1"/>
    <col min="50" max="50" width="14.5703125" style="20" customWidth="1"/>
    <col min="51" max="51" width="12.28515625" style="20" customWidth="1"/>
    <col min="52" max="52" width="19.5703125" style="20" customWidth="1"/>
    <col min="53" max="91" width="9.28515625" style="20"/>
    <col min="92" max="16384" width="9.28515625" style="13"/>
  </cols>
  <sheetData>
    <row r="1" spans="1:91" ht="30" x14ac:dyDescent="0.25">
      <c r="A1" s="188" t="s">
        <v>270</v>
      </c>
    </row>
    <row r="2" spans="1:91" x14ac:dyDescent="0.25">
      <c r="B2" s="50" t="s">
        <v>162</v>
      </c>
      <c r="E2" s="25"/>
      <c r="F2" s="25"/>
      <c r="G2" s="28"/>
      <c r="H2" s="28"/>
    </row>
    <row r="3" spans="1:91" s="6" customFormat="1" x14ac:dyDescent="0.25">
      <c r="B3" s="87" t="s">
        <v>110</v>
      </c>
      <c r="C3" s="87" t="s">
        <v>111</v>
      </c>
      <c r="E3" s="87"/>
      <c r="F3" s="87"/>
      <c r="G3" s="14"/>
      <c r="H3" s="14"/>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25">
      <c r="B4" s="87" t="s">
        <v>112</v>
      </c>
      <c r="C4" s="87" t="s">
        <v>113</v>
      </c>
      <c r="E4" s="87"/>
      <c r="F4" s="87"/>
      <c r="G4" s="14"/>
      <c r="H4" s="1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25">
      <c r="B5" s="87" t="s">
        <v>159</v>
      </c>
      <c r="C5" s="87" t="s">
        <v>116</v>
      </c>
      <c r="E5" s="87"/>
      <c r="F5" s="87"/>
      <c r="G5" s="14"/>
      <c r="H5" s="1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25">
      <c r="B6" s="87" t="s">
        <v>160</v>
      </c>
      <c r="C6" s="87" t="s">
        <v>117</v>
      </c>
      <c r="E6" s="87"/>
      <c r="F6" s="87"/>
      <c r="G6" s="14"/>
      <c r="H6" s="1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25">
      <c r="B7" s="87" t="s">
        <v>118</v>
      </c>
      <c r="C7" s="87" t="s">
        <v>119</v>
      </c>
      <c r="E7" s="87"/>
      <c r="F7" s="87"/>
      <c r="G7" s="14"/>
      <c r="H7" s="1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25">
      <c r="B8" s="87" t="s">
        <v>120</v>
      </c>
      <c r="C8" s="87" t="s">
        <v>121</v>
      </c>
      <c r="E8" s="87"/>
      <c r="F8" s="87"/>
      <c r="G8" s="14"/>
      <c r="H8" s="14"/>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25">
      <c r="B9" s="87" t="s">
        <v>114</v>
      </c>
      <c r="C9" s="87" t="s">
        <v>115</v>
      </c>
      <c r="E9" s="87"/>
      <c r="F9" s="87"/>
      <c r="G9" s="14"/>
      <c r="H9" s="14"/>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25">
      <c r="A10" s="169" t="s">
        <v>270</v>
      </c>
      <c r="E10" s="29"/>
      <c r="F10" s="29"/>
    </row>
    <row r="11" spans="1:91" ht="21" customHeight="1" x14ac:dyDescent="0.35">
      <c r="A11" s="125" t="s">
        <v>25</v>
      </c>
      <c r="E11" s="126"/>
      <c r="F11" s="126"/>
      <c r="G11" s="52"/>
      <c r="H11" s="81"/>
      <c r="I11" s="52"/>
      <c r="J11" s="52"/>
      <c r="K11" s="53"/>
      <c r="L11" s="52"/>
      <c r="M11" s="81"/>
      <c r="N11" s="52"/>
      <c r="O11" s="52"/>
      <c r="P11" s="52"/>
      <c r="Q11" s="54"/>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91" s="31" customFormat="1" ht="90" x14ac:dyDescent="0.25">
      <c r="A12" s="86" t="s">
        <v>18</v>
      </c>
      <c r="B12" s="86" t="s">
        <v>24</v>
      </c>
      <c r="C12" s="86" t="s">
        <v>100</v>
      </c>
      <c r="D12" s="86" t="s">
        <v>148</v>
      </c>
      <c r="E12" s="86" t="s">
        <v>240</v>
      </c>
      <c r="F12" s="86" t="s">
        <v>239</v>
      </c>
      <c r="G12" s="86" t="s">
        <v>23</v>
      </c>
      <c r="H12" s="86" t="s">
        <v>314</v>
      </c>
      <c r="I12" s="86" t="s">
        <v>261</v>
      </c>
      <c r="J12" s="86" t="s">
        <v>262</v>
      </c>
      <c r="K12" s="83" t="s">
        <v>263</v>
      </c>
      <c r="L12" s="83" t="s">
        <v>264</v>
      </c>
      <c r="M12" s="83" t="s">
        <v>265</v>
      </c>
      <c r="N12" s="120" t="s">
        <v>305</v>
      </c>
      <c r="O12" s="120" t="s">
        <v>306</v>
      </c>
      <c r="P12" s="121" t="s">
        <v>307</v>
      </c>
      <c r="Q12" s="120" t="s">
        <v>308</v>
      </c>
      <c r="R12" s="120" t="s">
        <v>309</v>
      </c>
      <c r="S12" s="121" t="s">
        <v>271</v>
      </c>
      <c r="T12" s="120" t="s">
        <v>272</v>
      </c>
      <c r="U12" s="120" t="s">
        <v>273</v>
      </c>
      <c r="V12" s="121" t="s">
        <v>274</v>
      </c>
      <c r="W12" s="120" t="s">
        <v>275</v>
      </c>
      <c r="X12" s="120" t="s">
        <v>276</v>
      </c>
      <c r="Y12" s="121" t="s">
        <v>277</v>
      </c>
      <c r="Z12" s="120" t="s">
        <v>278</v>
      </c>
      <c r="AA12" s="120" t="s">
        <v>279</v>
      </c>
      <c r="AB12" s="121" t="s">
        <v>280</v>
      </c>
      <c r="AC12" s="122" t="s">
        <v>281</v>
      </c>
      <c r="AD12" s="120" t="s">
        <v>282</v>
      </c>
      <c r="AE12" s="121" t="s">
        <v>283</v>
      </c>
      <c r="AF12" s="122" t="s">
        <v>284</v>
      </c>
      <c r="AG12" s="120" t="s">
        <v>285</v>
      </c>
      <c r="AH12" s="121" t="s">
        <v>286</v>
      </c>
      <c r="AI12" s="122" t="s">
        <v>287</v>
      </c>
      <c r="AJ12" s="120" t="s">
        <v>288</v>
      </c>
      <c r="AK12" s="121" t="s">
        <v>289</v>
      </c>
      <c r="AL12" s="122" t="s">
        <v>290</v>
      </c>
      <c r="AM12" s="120" t="s">
        <v>291</v>
      </c>
      <c r="AN12" s="121" t="s">
        <v>292</v>
      </c>
      <c r="AO12" s="122" t="s">
        <v>293</v>
      </c>
      <c r="AP12" s="120" t="s">
        <v>294</v>
      </c>
      <c r="AQ12" s="121" t="s">
        <v>295</v>
      </c>
      <c r="AR12" s="122" t="s">
        <v>296</v>
      </c>
      <c r="AS12" s="120" t="s">
        <v>297</v>
      </c>
      <c r="AT12" s="121" t="s">
        <v>298</v>
      </c>
      <c r="AU12" s="122" t="s">
        <v>299</v>
      </c>
      <c r="AV12" s="120" t="s">
        <v>300</v>
      </c>
      <c r="AW12" s="121" t="s">
        <v>301</v>
      </c>
      <c r="AX12" s="123" t="s">
        <v>302</v>
      </c>
      <c r="AY12" s="124" t="s">
        <v>303</v>
      </c>
      <c r="AZ12" s="121" t="s">
        <v>304</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customHeight="1" x14ac:dyDescent="0.25">
      <c r="A13" s="203">
        <v>1</v>
      </c>
      <c r="B13" s="203" t="s">
        <v>48</v>
      </c>
      <c r="C13" s="203" t="s">
        <v>28</v>
      </c>
      <c r="D13" s="206" t="s">
        <v>11</v>
      </c>
      <c r="E13" s="206" t="s">
        <v>204</v>
      </c>
      <c r="F13" s="206" t="s">
        <v>241</v>
      </c>
      <c r="G13" s="203" t="s">
        <v>93</v>
      </c>
      <c r="H13" s="203"/>
      <c r="I13" s="212"/>
      <c r="J13" s="212"/>
      <c r="K13" s="209"/>
      <c r="L13" s="58" t="s">
        <v>20</v>
      </c>
      <c r="M13" s="58"/>
      <c r="N13" s="59"/>
      <c r="O13" s="174"/>
      <c r="P13" s="59"/>
      <c r="Q13" s="59"/>
      <c r="R13" s="174"/>
      <c r="S13" s="59"/>
      <c r="T13" s="59"/>
      <c r="U13" s="59"/>
      <c r="V13" s="59"/>
      <c r="W13" s="59"/>
      <c r="X13" s="174"/>
      <c r="Y13" s="59"/>
      <c r="Z13" s="59"/>
      <c r="AA13" s="174"/>
      <c r="AB13" s="59"/>
      <c r="AC13" s="59"/>
      <c r="AD13" s="174"/>
      <c r="AE13" s="59"/>
      <c r="AF13" s="59"/>
      <c r="AG13" s="174"/>
      <c r="AH13" s="59"/>
      <c r="AI13" s="59"/>
      <c r="AJ13" s="174"/>
      <c r="AK13" s="59"/>
      <c r="AL13" s="59"/>
      <c r="AM13" s="174"/>
      <c r="AN13" s="59"/>
      <c r="AO13" s="59"/>
      <c r="AP13" s="174"/>
      <c r="AQ13" s="59"/>
      <c r="AR13" s="59"/>
      <c r="AS13" s="174"/>
      <c r="AT13" s="59"/>
      <c r="AU13" s="59"/>
      <c r="AV13" s="174"/>
      <c r="AW13" s="59"/>
      <c r="AX13" s="34"/>
      <c r="AY13" s="174"/>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x14ac:dyDescent="0.25">
      <c r="A14" s="203"/>
      <c r="B14" s="203"/>
      <c r="C14" s="203"/>
      <c r="D14" s="206"/>
      <c r="E14" s="206"/>
      <c r="F14" s="206"/>
      <c r="G14" s="203"/>
      <c r="H14" s="203"/>
      <c r="I14" s="212"/>
      <c r="J14" s="212"/>
      <c r="K14" s="209"/>
      <c r="L14" s="58" t="s">
        <v>21</v>
      </c>
      <c r="M14" s="58"/>
      <c r="N14" s="59"/>
      <c r="O14" s="174"/>
      <c r="P14" s="59"/>
      <c r="Q14" s="59"/>
      <c r="R14" s="174"/>
      <c r="S14" s="59"/>
      <c r="T14" s="59"/>
      <c r="U14" s="59"/>
      <c r="V14" s="59"/>
      <c r="W14" s="59"/>
      <c r="X14" s="174"/>
      <c r="Y14" s="59"/>
      <c r="Z14" s="59"/>
      <c r="AA14" s="174"/>
      <c r="AB14" s="59"/>
      <c r="AC14" s="59"/>
      <c r="AD14" s="174"/>
      <c r="AE14" s="59"/>
      <c r="AF14" s="59"/>
      <c r="AG14" s="174"/>
      <c r="AH14" s="59"/>
      <c r="AI14" s="59"/>
      <c r="AJ14" s="174"/>
      <c r="AK14" s="59"/>
      <c r="AL14" s="59"/>
      <c r="AM14" s="174"/>
      <c r="AN14" s="59"/>
      <c r="AO14" s="59"/>
      <c r="AP14" s="174"/>
      <c r="AQ14" s="59"/>
      <c r="AR14" s="59"/>
      <c r="AS14" s="174"/>
      <c r="AT14" s="59"/>
      <c r="AU14" s="59"/>
      <c r="AV14" s="174"/>
      <c r="AW14" s="59"/>
      <c r="AX14" s="34"/>
      <c r="AY14" s="174"/>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x14ac:dyDescent="0.25">
      <c r="A15" s="203"/>
      <c r="B15" s="203"/>
      <c r="C15" s="203"/>
      <c r="D15" s="206"/>
      <c r="E15" s="206"/>
      <c r="F15" s="206"/>
      <c r="G15" s="203"/>
      <c r="H15" s="203"/>
      <c r="I15" s="212"/>
      <c r="J15" s="212"/>
      <c r="K15" s="209"/>
      <c r="L15" s="58" t="s">
        <v>22</v>
      </c>
      <c r="M15" s="58"/>
      <c r="N15" s="59"/>
      <c r="O15" s="174"/>
      <c r="P15" s="59"/>
      <c r="Q15" s="59"/>
      <c r="R15" s="174"/>
      <c r="S15" s="59"/>
      <c r="T15" s="59"/>
      <c r="U15" s="59"/>
      <c r="V15" s="59"/>
      <c r="W15" s="59"/>
      <c r="X15" s="174"/>
      <c r="Y15" s="59"/>
      <c r="Z15" s="59"/>
      <c r="AA15" s="174"/>
      <c r="AB15" s="59"/>
      <c r="AC15" s="59"/>
      <c r="AD15" s="174"/>
      <c r="AE15" s="59"/>
      <c r="AF15" s="59"/>
      <c r="AG15" s="174"/>
      <c r="AH15" s="59"/>
      <c r="AI15" s="59"/>
      <c r="AJ15" s="174"/>
      <c r="AK15" s="59"/>
      <c r="AL15" s="59"/>
      <c r="AM15" s="174"/>
      <c r="AN15" s="59"/>
      <c r="AO15" s="59"/>
      <c r="AP15" s="174"/>
      <c r="AQ15" s="59"/>
      <c r="AR15" s="59"/>
      <c r="AS15" s="174"/>
      <c r="AT15" s="59"/>
      <c r="AU15" s="59"/>
      <c r="AV15" s="174"/>
      <c r="AW15" s="59"/>
      <c r="AX15" s="34"/>
      <c r="AY15" s="174"/>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25">
      <c r="A16" s="204">
        <v>2</v>
      </c>
      <c r="B16" s="204" t="s">
        <v>49</v>
      </c>
      <c r="C16" s="204" t="s">
        <v>78</v>
      </c>
      <c r="D16" s="206" t="s">
        <v>11</v>
      </c>
      <c r="E16" s="205" t="s">
        <v>204</v>
      </c>
      <c r="F16" s="205" t="s">
        <v>241</v>
      </c>
      <c r="G16" s="204" t="s">
        <v>5</v>
      </c>
      <c r="H16" s="204"/>
      <c r="I16" s="213"/>
      <c r="J16" s="213"/>
      <c r="K16" s="210"/>
      <c r="L16" s="61" t="s">
        <v>20</v>
      </c>
      <c r="M16" s="61"/>
      <c r="N16" s="59"/>
      <c r="O16" s="174"/>
      <c r="P16" s="59"/>
      <c r="Q16" s="59"/>
      <c r="R16" s="174"/>
      <c r="S16" s="59"/>
      <c r="T16" s="59"/>
      <c r="V16" s="59"/>
      <c r="W16" s="59"/>
      <c r="X16" s="174"/>
      <c r="Y16" s="59"/>
      <c r="Z16" s="59"/>
      <c r="AA16" s="174"/>
      <c r="AB16" s="59"/>
      <c r="AC16" s="59"/>
      <c r="AD16" s="174"/>
      <c r="AE16" s="59"/>
      <c r="AF16" s="59"/>
      <c r="AG16" s="174"/>
      <c r="AH16" s="59"/>
      <c r="AI16" s="59"/>
      <c r="AJ16" s="174"/>
      <c r="AK16" s="59"/>
      <c r="AL16" s="59"/>
      <c r="AM16" s="174"/>
      <c r="AN16" s="59"/>
      <c r="AO16" s="59"/>
      <c r="AP16" s="174"/>
      <c r="AQ16" s="59"/>
      <c r="AR16" s="59"/>
      <c r="AS16" s="174"/>
      <c r="AT16" s="59"/>
      <c r="AU16" s="59"/>
      <c r="AV16" s="174"/>
      <c r="AW16" s="59"/>
      <c r="AX16" s="34"/>
      <c r="AY16" s="174"/>
      <c r="AZ16" s="34"/>
    </row>
    <row r="17" spans="1:91" s="16" customFormat="1" x14ac:dyDescent="0.25">
      <c r="A17" s="204"/>
      <c r="B17" s="204"/>
      <c r="C17" s="204"/>
      <c r="D17" s="206"/>
      <c r="E17" s="205"/>
      <c r="F17" s="205"/>
      <c r="G17" s="204"/>
      <c r="H17" s="204"/>
      <c r="I17" s="213"/>
      <c r="J17" s="213"/>
      <c r="K17" s="210"/>
      <c r="L17" s="61" t="s">
        <v>21</v>
      </c>
      <c r="M17" s="61"/>
      <c r="N17" s="59"/>
      <c r="O17" s="174"/>
      <c r="P17" s="59"/>
      <c r="Q17" s="59"/>
      <c r="R17" s="174"/>
      <c r="S17" s="59"/>
      <c r="T17" s="59"/>
      <c r="V17" s="59"/>
      <c r="W17" s="59"/>
      <c r="X17" s="174"/>
      <c r="Y17" s="59"/>
      <c r="Z17" s="59"/>
      <c r="AA17" s="174"/>
      <c r="AB17" s="59"/>
      <c r="AC17" s="59"/>
      <c r="AD17" s="174"/>
      <c r="AE17" s="59"/>
      <c r="AF17" s="59"/>
      <c r="AG17" s="174"/>
      <c r="AH17" s="59"/>
      <c r="AI17" s="59"/>
      <c r="AJ17" s="174"/>
      <c r="AK17" s="59"/>
      <c r="AL17" s="59"/>
      <c r="AM17" s="174"/>
      <c r="AN17" s="59"/>
      <c r="AO17" s="59"/>
      <c r="AP17" s="174"/>
      <c r="AQ17" s="59"/>
      <c r="AR17" s="59"/>
      <c r="AS17" s="174"/>
      <c r="AT17" s="59"/>
      <c r="AU17" s="59"/>
      <c r="AV17" s="174"/>
      <c r="AW17" s="59"/>
      <c r="AX17" s="34"/>
      <c r="AY17" s="174"/>
      <c r="AZ17" s="34"/>
    </row>
    <row r="18" spans="1:91" s="16" customFormat="1" x14ac:dyDescent="0.25">
      <c r="A18" s="204"/>
      <c r="B18" s="204"/>
      <c r="C18" s="204"/>
      <c r="D18" s="206"/>
      <c r="E18" s="205"/>
      <c r="F18" s="205"/>
      <c r="G18" s="204"/>
      <c r="H18" s="204"/>
      <c r="I18" s="213"/>
      <c r="J18" s="213"/>
      <c r="K18" s="210"/>
      <c r="L18" s="61" t="s">
        <v>22</v>
      </c>
      <c r="M18" s="61"/>
      <c r="N18" s="59"/>
      <c r="O18" s="174"/>
      <c r="P18" s="59"/>
      <c r="Q18" s="59"/>
      <c r="R18" s="174"/>
      <c r="S18" s="59"/>
      <c r="T18" s="59"/>
      <c r="V18" s="59"/>
      <c r="W18" s="59"/>
      <c r="X18" s="174"/>
      <c r="Y18" s="59"/>
      <c r="Z18" s="59"/>
      <c r="AA18" s="174"/>
      <c r="AB18" s="59"/>
      <c r="AC18" s="59"/>
      <c r="AD18" s="174"/>
      <c r="AE18" s="59"/>
      <c r="AF18" s="59"/>
      <c r="AG18" s="174"/>
      <c r="AH18" s="59"/>
      <c r="AI18" s="59"/>
      <c r="AJ18" s="174"/>
      <c r="AK18" s="59"/>
      <c r="AL18" s="59"/>
      <c r="AM18" s="174"/>
      <c r="AN18" s="59"/>
      <c r="AO18" s="59"/>
      <c r="AP18" s="174"/>
      <c r="AQ18" s="59"/>
      <c r="AR18" s="59"/>
      <c r="AS18" s="174"/>
      <c r="AT18" s="59"/>
      <c r="AU18" s="59"/>
      <c r="AV18" s="174"/>
      <c r="AW18" s="59"/>
      <c r="AX18" s="34"/>
      <c r="AY18" s="174"/>
      <c r="AZ18" s="34"/>
    </row>
    <row r="19" spans="1:91" s="16" customFormat="1" ht="15" customHeight="1" x14ac:dyDescent="0.25">
      <c r="A19" s="204">
        <v>3</v>
      </c>
      <c r="B19" s="204" t="s">
        <v>73</v>
      </c>
      <c r="C19" s="204" t="s">
        <v>231</v>
      </c>
      <c r="D19" s="206" t="s">
        <v>11</v>
      </c>
      <c r="E19" s="205" t="s">
        <v>204</v>
      </c>
      <c r="F19" s="205" t="s">
        <v>241</v>
      </c>
      <c r="G19" s="204" t="s">
        <v>5</v>
      </c>
      <c r="H19" s="204"/>
      <c r="I19" s="213"/>
      <c r="J19" s="213"/>
      <c r="K19" s="210"/>
      <c r="L19" s="61" t="s">
        <v>20</v>
      </c>
      <c r="M19" s="61"/>
      <c r="N19" s="59"/>
      <c r="O19" s="174"/>
      <c r="P19" s="59"/>
      <c r="Q19" s="59"/>
      <c r="R19" s="174"/>
      <c r="S19" s="59"/>
      <c r="T19" s="59"/>
      <c r="V19" s="59"/>
      <c r="W19" s="59"/>
      <c r="X19" s="174"/>
      <c r="Y19" s="59"/>
      <c r="Z19" s="59"/>
      <c r="AA19" s="174"/>
      <c r="AB19" s="59"/>
      <c r="AC19" s="59"/>
      <c r="AD19" s="174"/>
      <c r="AE19" s="59"/>
      <c r="AF19" s="59"/>
      <c r="AG19" s="174"/>
      <c r="AH19" s="59"/>
      <c r="AI19" s="59"/>
      <c r="AJ19" s="174"/>
      <c r="AK19" s="59"/>
      <c r="AL19" s="59"/>
      <c r="AM19" s="174"/>
      <c r="AN19" s="59"/>
      <c r="AO19" s="59"/>
      <c r="AP19" s="174"/>
      <c r="AQ19" s="59"/>
      <c r="AR19" s="59"/>
      <c r="AS19" s="174"/>
      <c r="AT19" s="59"/>
      <c r="AU19" s="59"/>
      <c r="AV19" s="174"/>
      <c r="AW19" s="59"/>
      <c r="AX19" s="34"/>
      <c r="AY19" s="174"/>
      <c r="AZ19" s="34"/>
    </row>
    <row r="20" spans="1:91" s="16" customFormat="1" x14ac:dyDescent="0.25">
      <c r="A20" s="204"/>
      <c r="B20" s="204"/>
      <c r="C20" s="204"/>
      <c r="D20" s="206"/>
      <c r="E20" s="205"/>
      <c r="F20" s="205"/>
      <c r="G20" s="204"/>
      <c r="H20" s="204"/>
      <c r="I20" s="213"/>
      <c r="J20" s="213"/>
      <c r="K20" s="210"/>
      <c r="L20" s="61" t="s">
        <v>21</v>
      </c>
      <c r="M20" s="61"/>
      <c r="N20" s="59"/>
      <c r="O20" s="174"/>
      <c r="P20" s="59"/>
      <c r="Q20" s="59"/>
      <c r="R20" s="174"/>
      <c r="S20" s="59"/>
      <c r="T20" s="59"/>
      <c r="V20" s="59"/>
      <c r="W20" s="59"/>
      <c r="X20" s="174"/>
      <c r="Y20" s="59"/>
      <c r="Z20" s="59"/>
      <c r="AA20" s="174"/>
      <c r="AB20" s="59"/>
      <c r="AC20" s="59"/>
      <c r="AD20" s="174"/>
      <c r="AE20" s="59"/>
      <c r="AF20" s="59"/>
      <c r="AG20" s="174"/>
      <c r="AH20" s="59"/>
      <c r="AI20" s="59"/>
      <c r="AJ20" s="174"/>
      <c r="AK20" s="59"/>
      <c r="AL20" s="59"/>
      <c r="AM20" s="174"/>
      <c r="AN20" s="59"/>
      <c r="AO20" s="59"/>
      <c r="AP20" s="174"/>
      <c r="AQ20" s="59"/>
      <c r="AR20" s="59"/>
      <c r="AS20" s="174"/>
      <c r="AT20" s="59"/>
      <c r="AU20" s="59"/>
      <c r="AV20" s="174"/>
      <c r="AW20" s="59"/>
      <c r="AX20" s="34"/>
      <c r="AY20" s="174"/>
      <c r="AZ20" s="34"/>
    </row>
    <row r="21" spans="1:91" s="16" customFormat="1" x14ac:dyDescent="0.25">
      <c r="A21" s="204"/>
      <c r="B21" s="204"/>
      <c r="C21" s="204"/>
      <c r="D21" s="206"/>
      <c r="E21" s="205"/>
      <c r="F21" s="205"/>
      <c r="G21" s="204"/>
      <c r="H21" s="204"/>
      <c r="I21" s="213"/>
      <c r="J21" s="213"/>
      <c r="K21" s="210"/>
      <c r="L21" s="61" t="s">
        <v>22</v>
      </c>
      <c r="M21" s="61"/>
      <c r="N21" s="59"/>
      <c r="O21" s="174"/>
      <c r="P21" s="59"/>
      <c r="Q21" s="59"/>
      <c r="R21" s="174"/>
      <c r="S21" s="59"/>
      <c r="T21" s="59"/>
      <c r="V21" s="59"/>
      <c r="W21" s="59"/>
      <c r="X21" s="174"/>
      <c r="Y21" s="59"/>
      <c r="Z21" s="59"/>
      <c r="AA21" s="174"/>
      <c r="AB21" s="59"/>
      <c r="AC21" s="59"/>
      <c r="AD21" s="174"/>
      <c r="AE21" s="59"/>
      <c r="AF21" s="59"/>
      <c r="AG21" s="174"/>
      <c r="AH21" s="59"/>
      <c r="AI21" s="59"/>
      <c r="AJ21" s="174"/>
      <c r="AK21" s="59"/>
      <c r="AL21" s="59"/>
      <c r="AM21" s="174"/>
      <c r="AN21" s="59"/>
      <c r="AO21" s="59"/>
      <c r="AP21" s="174"/>
      <c r="AQ21" s="59"/>
      <c r="AR21" s="59"/>
      <c r="AS21" s="174"/>
      <c r="AT21" s="59"/>
      <c r="AU21" s="59"/>
      <c r="AV21" s="174"/>
      <c r="AW21" s="59"/>
      <c r="AX21" s="34"/>
      <c r="AY21" s="174"/>
      <c r="AZ21" s="34"/>
    </row>
    <row r="22" spans="1:91" s="6" customFormat="1" ht="45" customHeight="1" x14ac:dyDescent="0.25">
      <c r="A22" s="176">
        <v>4</v>
      </c>
      <c r="B22" s="176" t="s">
        <v>74</v>
      </c>
      <c r="C22" s="176" t="s">
        <v>84</v>
      </c>
      <c r="D22" s="172" t="s">
        <v>11</v>
      </c>
      <c r="E22" s="155" t="s">
        <v>203</v>
      </c>
      <c r="F22" s="155" t="s">
        <v>241</v>
      </c>
      <c r="G22" s="176" t="s">
        <v>5</v>
      </c>
      <c r="H22" s="182"/>
      <c r="I22" s="144"/>
      <c r="J22" s="144"/>
      <c r="K22" s="57"/>
      <c r="L22" s="58" t="s">
        <v>4</v>
      </c>
      <c r="M22" s="58"/>
      <c r="N22" s="59"/>
      <c r="O22" s="174"/>
      <c r="P22" s="59"/>
      <c r="Q22" s="59"/>
      <c r="R22" s="174"/>
      <c r="S22" s="59"/>
      <c r="T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34"/>
      <c r="AY22" s="174"/>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6" customFormat="1" ht="60" customHeight="1" x14ac:dyDescent="0.25">
      <c r="A23" s="176">
        <v>5</v>
      </c>
      <c r="B23" s="176" t="s">
        <v>83</v>
      </c>
      <c r="C23" s="176" t="s">
        <v>312</v>
      </c>
      <c r="D23" s="172" t="s">
        <v>11</v>
      </c>
      <c r="E23" s="155" t="s">
        <v>203</v>
      </c>
      <c r="F23" s="155" t="s">
        <v>241</v>
      </c>
      <c r="G23" s="176" t="s">
        <v>5</v>
      </c>
      <c r="H23" s="182"/>
      <c r="I23" s="144"/>
      <c r="J23" s="144"/>
      <c r="K23" s="57"/>
      <c r="L23" s="58" t="s">
        <v>4</v>
      </c>
      <c r="M23" s="58"/>
      <c r="N23" s="59"/>
      <c r="O23" s="174"/>
      <c r="P23" s="59"/>
      <c r="Q23" s="59"/>
      <c r="R23" s="174"/>
      <c r="S23" s="59"/>
      <c r="T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34"/>
      <c r="AY23" s="174"/>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25">
      <c r="A24" s="204">
        <v>6</v>
      </c>
      <c r="B24" s="204" t="s">
        <v>55</v>
      </c>
      <c r="C24" s="204" t="s">
        <v>79</v>
      </c>
      <c r="D24" s="205" t="s">
        <v>149</v>
      </c>
      <c r="E24" s="205" t="s">
        <v>204</v>
      </c>
      <c r="F24" s="205" t="s">
        <v>241</v>
      </c>
      <c r="G24" s="204" t="s">
        <v>5</v>
      </c>
      <c r="H24" s="204"/>
      <c r="I24" s="210"/>
      <c r="J24" s="210"/>
      <c r="K24" s="210"/>
      <c r="L24" s="61" t="s">
        <v>20</v>
      </c>
      <c r="M24" s="61"/>
      <c r="N24" s="59"/>
      <c r="O24" s="174"/>
      <c r="P24" s="59"/>
      <c r="Q24" s="59"/>
      <c r="R24" s="174"/>
      <c r="S24" s="59"/>
      <c r="T24" s="59"/>
      <c r="U24" s="174"/>
      <c r="V24" s="59"/>
      <c r="W24" s="59"/>
      <c r="X24" s="174"/>
      <c r="Y24" s="59"/>
      <c r="Z24" s="59"/>
      <c r="AA24" s="174"/>
      <c r="AB24" s="59"/>
      <c r="AC24" s="59"/>
      <c r="AD24" s="174"/>
      <c r="AE24" s="59"/>
      <c r="AF24" s="59"/>
      <c r="AG24" s="174"/>
      <c r="AH24" s="59"/>
      <c r="AI24" s="59"/>
      <c r="AJ24" s="174"/>
      <c r="AK24" s="59"/>
      <c r="AL24" s="59"/>
      <c r="AM24" s="174"/>
      <c r="AN24" s="59"/>
      <c r="AO24" s="59"/>
      <c r="AP24" s="174"/>
      <c r="AQ24" s="59"/>
      <c r="AR24" s="59"/>
      <c r="AS24" s="174"/>
      <c r="AT24" s="59"/>
      <c r="AU24" s="59"/>
      <c r="AV24" s="174"/>
      <c r="AW24" s="59"/>
      <c r="AX24" s="34"/>
      <c r="AY24" s="174"/>
      <c r="AZ24" s="34"/>
    </row>
    <row r="25" spans="1:91" s="16" customFormat="1" x14ac:dyDescent="0.25">
      <c r="A25" s="204"/>
      <c r="B25" s="204"/>
      <c r="C25" s="204"/>
      <c r="D25" s="205"/>
      <c r="E25" s="205"/>
      <c r="F25" s="205"/>
      <c r="G25" s="204"/>
      <c r="H25" s="204"/>
      <c r="I25" s="210"/>
      <c r="J25" s="210"/>
      <c r="K25" s="210"/>
      <c r="L25" s="61" t="s">
        <v>21</v>
      </c>
      <c r="M25" s="61"/>
      <c r="N25" s="59"/>
      <c r="O25" s="174"/>
      <c r="P25" s="59"/>
      <c r="Q25" s="59"/>
      <c r="R25" s="174"/>
      <c r="S25" s="59"/>
      <c r="T25" s="59"/>
      <c r="U25" s="174"/>
      <c r="V25" s="59"/>
      <c r="W25" s="59"/>
      <c r="X25" s="174"/>
      <c r="Y25" s="59"/>
      <c r="Z25" s="59"/>
      <c r="AA25" s="174"/>
      <c r="AB25" s="59"/>
      <c r="AC25" s="59"/>
      <c r="AD25" s="174"/>
      <c r="AE25" s="59"/>
      <c r="AF25" s="59"/>
      <c r="AG25" s="174"/>
      <c r="AH25" s="59"/>
      <c r="AI25" s="59"/>
      <c r="AJ25" s="174"/>
      <c r="AK25" s="59"/>
      <c r="AL25" s="59"/>
      <c r="AM25" s="174"/>
      <c r="AN25" s="59"/>
      <c r="AO25" s="59"/>
      <c r="AP25" s="174"/>
      <c r="AQ25" s="59"/>
      <c r="AR25" s="59"/>
      <c r="AS25" s="174"/>
      <c r="AT25" s="59"/>
      <c r="AU25" s="59"/>
      <c r="AV25" s="174"/>
      <c r="AW25" s="59"/>
      <c r="AX25" s="34"/>
      <c r="AY25" s="174"/>
      <c r="AZ25" s="34"/>
    </row>
    <row r="26" spans="1:91" s="16" customFormat="1" x14ac:dyDescent="0.25">
      <c r="A26" s="204"/>
      <c r="B26" s="204"/>
      <c r="C26" s="204"/>
      <c r="D26" s="205"/>
      <c r="E26" s="205"/>
      <c r="F26" s="205"/>
      <c r="G26" s="204"/>
      <c r="H26" s="204"/>
      <c r="I26" s="210"/>
      <c r="J26" s="210"/>
      <c r="K26" s="210"/>
      <c r="L26" s="61" t="s">
        <v>22</v>
      </c>
      <c r="M26" s="61"/>
      <c r="N26" s="59"/>
      <c r="O26" s="174"/>
      <c r="P26" s="59"/>
      <c r="Q26" s="59"/>
      <c r="R26" s="174"/>
      <c r="S26" s="59"/>
      <c r="T26" s="59"/>
      <c r="U26" s="174"/>
      <c r="V26" s="59"/>
      <c r="W26" s="59"/>
      <c r="X26" s="174"/>
      <c r="Y26" s="59"/>
      <c r="Z26" s="59"/>
      <c r="AA26" s="174"/>
      <c r="AB26" s="59"/>
      <c r="AC26" s="59"/>
      <c r="AD26" s="174"/>
      <c r="AE26" s="59"/>
      <c r="AF26" s="59"/>
      <c r="AG26" s="174"/>
      <c r="AH26" s="59"/>
      <c r="AI26" s="59"/>
      <c r="AJ26" s="174"/>
      <c r="AK26" s="59"/>
      <c r="AL26" s="59"/>
      <c r="AM26" s="174"/>
      <c r="AN26" s="59"/>
      <c r="AO26" s="59"/>
      <c r="AP26" s="174"/>
      <c r="AQ26" s="59"/>
      <c r="AR26" s="59"/>
      <c r="AS26" s="174"/>
      <c r="AT26" s="59"/>
      <c r="AU26" s="59"/>
      <c r="AV26" s="174"/>
      <c r="AW26" s="59"/>
      <c r="AX26" s="34"/>
      <c r="AY26" s="174"/>
      <c r="AZ26" s="34"/>
    </row>
    <row r="27" spans="1:91" s="16" customFormat="1" ht="15" customHeight="1" x14ac:dyDescent="0.25">
      <c r="A27" s="204">
        <v>7</v>
      </c>
      <c r="B27" s="204" t="s">
        <v>56</v>
      </c>
      <c r="C27" s="204" t="s">
        <v>31</v>
      </c>
      <c r="D27" s="205" t="s">
        <v>149</v>
      </c>
      <c r="E27" s="205" t="s">
        <v>204</v>
      </c>
      <c r="F27" s="205" t="s">
        <v>241</v>
      </c>
      <c r="G27" s="204" t="s">
        <v>5</v>
      </c>
      <c r="H27" s="204"/>
      <c r="I27" s="210"/>
      <c r="J27" s="210"/>
      <c r="K27" s="210"/>
      <c r="L27" s="61" t="s">
        <v>20</v>
      </c>
      <c r="M27" s="61"/>
      <c r="N27" s="59"/>
      <c r="O27" s="174"/>
      <c r="P27" s="59"/>
      <c r="Q27" s="59"/>
      <c r="R27" s="174"/>
      <c r="S27" s="59"/>
      <c r="T27" s="59"/>
      <c r="U27" s="174"/>
      <c r="V27" s="59"/>
      <c r="W27" s="59"/>
      <c r="X27" s="174"/>
      <c r="Y27" s="59"/>
      <c r="Z27" s="59"/>
      <c r="AA27" s="174"/>
      <c r="AB27" s="59"/>
      <c r="AC27" s="59"/>
      <c r="AD27" s="174"/>
      <c r="AE27" s="59"/>
      <c r="AF27" s="59"/>
      <c r="AG27" s="174"/>
      <c r="AH27" s="59"/>
      <c r="AI27" s="59"/>
      <c r="AJ27" s="174"/>
      <c r="AK27" s="59"/>
      <c r="AL27" s="59"/>
      <c r="AM27" s="174"/>
      <c r="AN27" s="59"/>
      <c r="AO27" s="59"/>
      <c r="AP27" s="174"/>
      <c r="AQ27" s="59"/>
      <c r="AR27" s="59"/>
      <c r="AS27" s="174"/>
      <c r="AT27" s="59"/>
      <c r="AU27" s="59"/>
      <c r="AV27" s="174"/>
      <c r="AW27" s="59"/>
      <c r="AX27" s="34"/>
      <c r="AY27" s="174"/>
      <c r="AZ27" s="34"/>
    </row>
    <row r="28" spans="1:91" s="16" customFormat="1" x14ac:dyDescent="0.25">
      <c r="A28" s="204"/>
      <c r="B28" s="204"/>
      <c r="C28" s="204"/>
      <c r="D28" s="205"/>
      <c r="E28" s="205"/>
      <c r="F28" s="205"/>
      <c r="G28" s="204"/>
      <c r="H28" s="204"/>
      <c r="I28" s="210"/>
      <c r="J28" s="210"/>
      <c r="K28" s="210"/>
      <c r="L28" s="61" t="s">
        <v>21</v>
      </c>
      <c r="M28" s="61"/>
      <c r="N28" s="59"/>
      <c r="O28" s="174"/>
      <c r="P28" s="59"/>
      <c r="Q28" s="59"/>
      <c r="R28" s="174"/>
      <c r="S28" s="59"/>
      <c r="T28" s="59"/>
      <c r="U28" s="174"/>
      <c r="V28" s="59"/>
      <c r="W28" s="59"/>
      <c r="X28" s="174"/>
      <c r="Y28" s="59"/>
      <c r="Z28" s="59"/>
      <c r="AA28" s="174"/>
      <c r="AB28" s="59"/>
      <c r="AC28" s="59"/>
      <c r="AD28" s="174"/>
      <c r="AE28" s="59"/>
      <c r="AF28" s="59"/>
      <c r="AG28" s="174"/>
      <c r="AH28" s="59"/>
      <c r="AI28" s="59"/>
      <c r="AJ28" s="174"/>
      <c r="AK28" s="59"/>
      <c r="AL28" s="59"/>
      <c r="AM28" s="174"/>
      <c r="AN28" s="59"/>
      <c r="AO28" s="59"/>
      <c r="AP28" s="174"/>
      <c r="AQ28" s="59"/>
      <c r="AR28" s="59"/>
      <c r="AS28" s="174"/>
      <c r="AT28" s="59"/>
      <c r="AU28" s="59"/>
      <c r="AV28" s="174"/>
      <c r="AW28" s="59"/>
      <c r="AX28" s="34"/>
      <c r="AY28" s="174"/>
      <c r="AZ28" s="34"/>
    </row>
    <row r="29" spans="1:91" s="16" customFormat="1" ht="19.350000000000001" customHeight="1" x14ac:dyDescent="0.25">
      <c r="A29" s="204"/>
      <c r="B29" s="204"/>
      <c r="C29" s="204"/>
      <c r="D29" s="205"/>
      <c r="E29" s="205"/>
      <c r="F29" s="205"/>
      <c r="G29" s="204"/>
      <c r="H29" s="204"/>
      <c r="I29" s="210"/>
      <c r="J29" s="210"/>
      <c r="K29" s="210"/>
      <c r="L29" s="61" t="s">
        <v>22</v>
      </c>
      <c r="M29" s="61"/>
      <c r="N29" s="59"/>
      <c r="O29" s="174"/>
      <c r="P29" s="59"/>
      <c r="Q29" s="59"/>
      <c r="R29" s="174"/>
      <c r="S29" s="59"/>
      <c r="T29" s="59"/>
      <c r="U29" s="174"/>
      <c r="V29" s="59"/>
      <c r="W29" s="59"/>
      <c r="X29" s="174"/>
      <c r="Y29" s="59"/>
      <c r="Z29" s="59"/>
      <c r="AA29" s="174"/>
      <c r="AB29" s="59"/>
      <c r="AC29" s="59"/>
      <c r="AD29" s="174"/>
      <c r="AE29" s="59"/>
      <c r="AF29" s="59"/>
      <c r="AG29" s="174"/>
      <c r="AH29" s="59"/>
      <c r="AI29" s="59"/>
      <c r="AJ29" s="174"/>
      <c r="AK29" s="59"/>
      <c r="AL29" s="59"/>
      <c r="AM29" s="174"/>
      <c r="AN29" s="59"/>
      <c r="AO29" s="59"/>
      <c r="AP29" s="174"/>
      <c r="AQ29" s="59"/>
      <c r="AR29" s="59"/>
      <c r="AS29" s="174"/>
      <c r="AT29" s="59"/>
      <c r="AU29" s="59"/>
      <c r="AV29" s="174"/>
      <c r="AW29" s="59"/>
      <c r="AX29" s="34"/>
      <c r="AY29" s="174"/>
      <c r="AZ29" s="34"/>
    </row>
    <row r="30" spans="1:91" s="16" customFormat="1" ht="15" customHeight="1" x14ac:dyDescent="0.25">
      <c r="A30" s="204">
        <v>8</v>
      </c>
      <c r="B30" s="204" t="s">
        <v>57</v>
      </c>
      <c r="C30" s="204" t="s">
        <v>32</v>
      </c>
      <c r="D30" s="205" t="s">
        <v>149</v>
      </c>
      <c r="E30" s="205" t="s">
        <v>204</v>
      </c>
      <c r="F30" s="205" t="s">
        <v>241</v>
      </c>
      <c r="G30" s="204" t="s">
        <v>5</v>
      </c>
      <c r="H30" s="204"/>
      <c r="I30" s="210"/>
      <c r="J30" s="210"/>
      <c r="K30" s="210"/>
      <c r="L30" s="61" t="s">
        <v>20</v>
      </c>
      <c r="M30" s="61"/>
      <c r="N30" s="59"/>
      <c r="O30" s="174"/>
      <c r="P30" s="59"/>
      <c r="Q30" s="59"/>
      <c r="R30" s="174"/>
      <c r="S30" s="59"/>
      <c r="T30" s="59"/>
      <c r="U30" s="174"/>
      <c r="V30" s="59"/>
      <c r="W30" s="59"/>
      <c r="X30" s="174"/>
      <c r="Y30" s="59"/>
      <c r="Z30" s="59"/>
      <c r="AA30" s="174"/>
      <c r="AB30" s="59"/>
      <c r="AC30" s="59"/>
      <c r="AD30" s="174"/>
      <c r="AE30" s="59"/>
      <c r="AF30" s="59"/>
      <c r="AG30" s="174"/>
      <c r="AH30" s="59"/>
      <c r="AI30" s="59"/>
      <c r="AJ30" s="174"/>
      <c r="AK30" s="59"/>
      <c r="AL30" s="59"/>
      <c r="AM30" s="174"/>
      <c r="AN30" s="59"/>
      <c r="AO30" s="59"/>
      <c r="AP30" s="174"/>
      <c r="AQ30" s="59"/>
      <c r="AR30" s="59"/>
      <c r="AS30" s="174"/>
      <c r="AT30" s="59"/>
      <c r="AU30" s="59"/>
      <c r="AV30" s="174"/>
      <c r="AW30" s="59"/>
      <c r="AX30" s="34"/>
      <c r="AY30" s="174"/>
      <c r="AZ30" s="34"/>
    </row>
    <row r="31" spans="1:91" s="16" customFormat="1" x14ac:dyDescent="0.25">
      <c r="A31" s="204"/>
      <c r="B31" s="204"/>
      <c r="C31" s="204"/>
      <c r="D31" s="205"/>
      <c r="E31" s="205"/>
      <c r="F31" s="205"/>
      <c r="G31" s="204"/>
      <c r="H31" s="204"/>
      <c r="I31" s="210"/>
      <c r="J31" s="210"/>
      <c r="K31" s="210"/>
      <c r="L31" s="61" t="s">
        <v>21</v>
      </c>
      <c r="M31" s="61"/>
      <c r="N31" s="59"/>
      <c r="O31" s="174"/>
      <c r="P31" s="59"/>
      <c r="Q31" s="59"/>
      <c r="R31" s="174"/>
      <c r="S31" s="59"/>
      <c r="T31" s="59"/>
      <c r="U31" s="174"/>
      <c r="V31" s="59"/>
      <c r="W31" s="59"/>
      <c r="X31" s="174"/>
      <c r="Y31" s="59"/>
      <c r="Z31" s="59"/>
      <c r="AA31" s="174"/>
      <c r="AB31" s="59"/>
      <c r="AC31" s="59"/>
      <c r="AD31" s="174"/>
      <c r="AE31" s="59"/>
      <c r="AF31" s="59"/>
      <c r="AG31" s="174"/>
      <c r="AH31" s="59"/>
      <c r="AI31" s="59"/>
      <c r="AJ31" s="174"/>
      <c r="AK31" s="59"/>
      <c r="AL31" s="59"/>
      <c r="AM31" s="174"/>
      <c r="AN31" s="59"/>
      <c r="AO31" s="59"/>
      <c r="AP31" s="174"/>
      <c r="AQ31" s="59"/>
      <c r="AR31" s="59"/>
      <c r="AS31" s="174"/>
      <c r="AT31" s="59"/>
      <c r="AU31" s="59"/>
      <c r="AV31" s="174"/>
      <c r="AW31" s="59"/>
      <c r="AX31" s="34"/>
      <c r="AY31" s="174"/>
      <c r="AZ31" s="34"/>
    </row>
    <row r="32" spans="1:91" s="16" customFormat="1" ht="34.5" customHeight="1" x14ac:dyDescent="0.25">
      <c r="A32" s="204"/>
      <c r="B32" s="204"/>
      <c r="C32" s="204"/>
      <c r="D32" s="205"/>
      <c r="E32" s="205"/>
      <c r="F32" s="205"/>
      <c r="G32" s="204"/>
      <c r="H32" s="204"/>
      <c r="I32" s="210"/>
      <c r="J32" s="210"/>
      <c r="K32" s="210"/>
      <c r="L32" s="61" t="s">
        <v>22</v>
      </c>
      <c r="M32" s="61"/>
      <c r="N32" s="59"/>
      <c r="O32" s="174"/>
      <c r="P32" s="59"/>
      <c r="Q32" s="59"/>
      <c r="R32" s="174"/>
      <c r="S32" s="59"/>
      <c r="T32" s="59"/>
      <c r="U32" s="174"/>
      <c r="V32" s="59"/>
      <c r="W32" s="59"/>
      <c r="X32" s="174"/>
      <c r="Y32" s="59"/>
      <c r="Z32" s="59"/>
      <c r="AA32" s="174"/>
      <c r="AB32" s="59"/>
      <c r="AC32" s="59"/>
      <c r="AD32" s="174"/>
      <c r="AE32" s="59"/>
      <c r="AF32" s="59"/>
      <c r="AG32" s="174"/>
      <c r="AH32" s="59"/>
      <c r="AI32" s="59"/>
      <c r="AJ32" s="174"/>
      <c r="AK32" s="59"/>
      <c r="AL32" s="59"/>
      <c r="AM32" s="174"/>
      <c r="AN32" s="59"/>
      <c r="AO32" s="59"/>
      <c r="AP32" s="174"/>
      <c r="AQ32" s="59"/>
      <c r="AR32" s="59"/>
      <c r="AS32" s="174"/>
      <c r="AT32" s="59"/>
      <c r="AU32" s="59"/>
      <c r="AV32" s="174"/>
      <c r="AW32" s="59"/>
      <c r="AX32" s="34"/>
      <c r="AY32" s="174"/>
      <c r="AZ32" s="34"/>
    </row>
    <row r="33" spans="1:91" s="16" customFormat="1" ht="15" customHeight="1" x14ac:dyDescent="0.25">
      <c r="A33" s="204">
        <v>9</v>
      </c>
      <c r="B33" s="204" t="s">
        <v>58</v>
      </c>
      <c r="C33" s="204" t="s">
        <v>33</v>
      </c>
      <c r="D33" s="205" t="s">
        <v>149</v>
      </c>
      <c r="E33" s="205" t="s">
        <v>204</v>
      </c>
      <c r="F33" s="205" t="s">
        <v>241</v>
      </c>
      <c r="G33" s="204" t="s">
        <v>5</v>
      </c>
      <c r="H33" s="204"/>
      <c r="I33" s="210"/>
      <c r="J33" s="210"/>
      <c r="K33" s="210"/>
      <c r="L33" s="61" t="s">
        <v>20</v>
      </c>
      <c r="M33" s="61"/>
      <c r="N33" s="59"/>
      <c r="O33" s="174"/>
      <c r="P33" s="59"/>
      <c r="Q33" s="59"/>
      <c r="R33" s="174"/>
      <c r="S33" s="59"/>
      <c r="T33" s="59"/>
      <c r="U33" s="174"/>
      <c r="V33" s="59"/>
      <c r="W33" s="59"/>
      <c r="X33" s="174"/>
      <c r="Y33" s="59"/>
      <c r="Z33" s="59"/>
      <c r="AA33" s="174"/>
      <c r="AB33" s="59"/>
      <c r="AC33" s="59"/>
      <c r="AD33" s="174"/>
      <c r="AE33" s="59"/>
      <c r="AF33" s="59"/>
      <c r="AG33" s="174"/>
      <c r="AH33" s="59"/>
      <c r="AI33" s="59"/>
      <c r="AJ33" s="174"/>
      <c r="AK33" s="59"/>
      <c r="AL33" s="59"/>
      <c r="AM33" s="174"/>
      <c r="AN33" s="59"/>
      <c r="AO33" s="59"/>
      <c r="AP33" s="174"/>
      <c r="AQ33" s="59"/>
      <c r="AR33" s="59"/>
      <c r="AS33" s="174"/>
      <c r="AT33" s="59"/>
      <c r="AU33" s="59"/>
      <c r="AV33" s="174"/>
      <c r="AW33" s="59"/>
      <c r="AX33" s="34"/>
      <c r="AY33" s="174"/>
      <c r="AZ33" s="34"/>
    </row>
    <row r="34" spans="1:91" s="16" customFormat="1" x14ac:dyDescent="0.25">
      <c r="A34" s="204"/>
      <c r="B34" s="204"/>
      <c r="C34" s="204"/>
      <c r="D34" s="205"/>
      <c r="E34" s="205"/>
      <c r="F34" s="205"/>
      <c r="G34" s="204"/>
      <c r="H34" s="204"/>
      <c r="I34" s="210"/>
      <c r="J34" s="210"/>
      <c r="K34" s="210"/>
      <c r="L34" s="61" t="s">
        <v>21</v>
      </c>
      <c r="M34" s="61"/>
      <c r="N34" s="59"/>
      <c r="O34" s="174"/>
      <c r="P34" s="59"/>
      <c r="Q34" s="59"/>
      <c r="R34" s="174"/>
      <c r="S34" s="59"/>
      <c r="T34" s="59"/>
      <c r="U34" s="174"/>
      <c r="V34" s="59"/>
      <c r="W34" s="59"/>
      <c r="X34" s="174"/>
      <c r="Y34" s="59"/>
      <c r="Z34" s="59"/>
      <c r="AA34" s="174"/>
      <c r="AB34" s="59"/>
      <c r="AC34" s="59"/>
      <c r="AD34" s="174"/>
      <c r="AE34" s="59"/>
      <c r="AF34" s="59"/>
      <c r="AG34" s="174"/>
      <c r="AH34" s="59"/>
      <c r="AI34" s="59"/>
      <c r="AJ34" s="174"/>
      <c r="AK34" s="59"/>
      <c r="AL34" s="59"/>
      <c r="AM34" s="174"/>
      <c r="AN34" s="59"/>
      <c r="AO34" s="59"/>
      <c r="AP34" s="174"/>
      <c r="AQ34" s="59"/>
      <c r="AR34" s="59"/>
      <c r="AS34" s="174"/>
      <c r="AT34" s="59"/>
      <c r="AU34" s="59"/>
      <c r="AV34" s="174"/>
      <c r="AW34" s="59"/>
      <c r="AX34" s="34"/>
      <c r="AY34" s="174"/>
      <c r="AZ34" s="34"/>
    </row>
    <row r="35" spans="1:91" s="16" customFormat="1" ht="30.75" customHeight="1" x14ac:dyDescent="0.25">
      <c r="A35" s="204"/>
      <c r="B35" s="204"/>
      <c r="C35" s="204"/>
      <c r="D35" s="205"/>
      <c r="E35" s="205"/>
      <c r="F35" s="205"/>
      <c r="G35" s="204"/>
      <c r="H35" s="204"/>
      <c r="I35" s="210"/>
      <c r="J35" s="210"/>
      <c r="K35" s="210"/>
      <c r="L35" s="61" t="s">
        <v>22</v>
      </c>
      <c r="M35" s="61"/>
      <c r="N35" s="59"/>
      <c r="O35" s="174"/>
      <c r="P35" s="59"/>
      <c r="Q35" s="59"/>
      <c r="R35" s="174"/>
      <c r="S35" s="59"/>
      <c r="T35" s="59"/>
      <c r="U35" s="174"/>
      <c r="V35" s="59"/>
      <c r="W35" s="59"/>
      <c r="X35" s="174"/>
      <c r="Y35" s="59"/>
      <c r="Z35" s="59"/>
      <c r="AA35" s="174"/>
      <c r="AB35" s="59"/>
      <c r="AC35" s="59"/>
      <c r="AD35" s="174"/>
      <c r="AE35" s="59"/>
      <c r="AF35" s="59"/>
      <c r="AG35" s="174"/>
      <c r="AH35" s="59"/>
      <c r="AI35" s="59"/>
      <c r="AJ35" s="174"/>
      <c r="AK35" s="59"/>
      <c r="AL35" s="59"/>
      <c r="AM35" s="174"/>
      <c r="AN35" s="59"/>
      <c r="AO35" s="59"/>
      <c r="AP35" s="174"/>
      <c r="AQ35" s="59"/>
      <c r="AR35" s="59"/>
      <c r="AS35" s="174"/>
      <c r="AT35" s="59"/>
      <c r="AU35" s="59"/>
      <c r="AV35" s="174"/>
      <c r="AW35" s="59"/>
      <c r="AX35" s="34"/>
      <c r="AY35" s="174"/>
      <c r="AZ35" s="34"/>
    </row>
    <row r="36" spans="1:91" s="16" customFormat="1" ht="15" customHeight="1" x14ac:dyDescent="0.25">
      <c r="A36" s="204">
        <v>10</v>
      </c>
      <c r="B36" s="204" t="s">
        <v>59</v>
      </c>
      <c r="C36" s="204" t="s">
        <v>34</v>
      </c>
      <c r="D36" s="205" t="s">
        <v>149</v>
      </c>
      <c r="E36" s="205" t="s">
        <v>204</v>
      </c>
      <c r="F36" s="205" t="s">
        <v>241</v>
      </c>
      <c r="G36" s="204" t="s">
        <v>5</v>
      </c>
      <c r="H36" s="204"/>
      <c r="I36" s="210"/>
      <c r="J36" s="210"/>
      <c r="K36" s="210"/>
      <c r="L36" s="61" t="s">
        <v>20</v>
      </c>
      <c r="M36" s="61"/>
      <c r="N36" s="59"/>
      <c r="O36" s="174"/>
      <c r="P36" s="59"/>
      <c r="Q36" s="59"/>
      <c r="R36" s="174"/>
      <c r="S36" s="59"/>
      <c r="T36" s="59"/>
      <c r="U36" s="174"/>
      <c r="V36" s="59"/>
      <c r="W36" s="59"/>
      <c r="X36" s="174"/>
      <c r="Y36" s="59"/>
      <c r="Z36" s="59"/>
      <c r="AA36" s="174"/>
      <c r="AB36" s="59"/>
      <c r="AC36" s="59"/>
      <c r="AD36" s="174"/>
      <c r="AE36" s="59"/>
      <c r="AF36" s="59"/>
      <c r="AG36" s="174"/>
      <c r="AH36" s="59"/>
      <c r="AI36" s="59"/>
      <c r="AJ36" s="174"/>
      <c r="AK36" s="59"/>
      <c r="AL36" s="59"/>
      <c r="AM36" s="174"/>
      <c r="AN36" s="59"/>
      <c r="AO36" s="59"/>
      <c r="AP36" s="174"/>
      <c r="AQ36" s="59"/>
      <c r="AR36" s="59"/>
      <c r="AS36" s="174"/>
      <c r="AT36" s="59"/>
      <c r="AU36" s="59"/>
      <c r="AV36" s="174"/>
      <c r="AW36" s="59"/>
      <c r="AX36" s="34"/>
      <c r="AY36" s="174"/>
      <c r="AZ36" s="34"/>
    </row>
    <row r="37" spans="1:91" s="16" customFormat="1" x14ac:dyDescent="0.25">
      <c r="A37" s="204"/>
      <c r="B37" s="204"/>
      <c r="C37" s="204"/>
      <c r="D37" s="205"/>
      <c r="E37" s="205"/>
      <c r="F37" s="205"/>
      <c r="G37" s="204"/>
      <c r="H37" s="204"/>
      <c r="I37" s="210"/>
      <c r="J37" s="210"/>
      <c r="K37" s="210"/>
      <c r="L37" s="61" t="s">
        <v>21</v>
      </c>
      <c r="M37" s="61"/>
      <c r="N37" s="59"/>
      <c r="O37" s="174"/>
      <c r="P37" s="59"/>
      <c r="Q37" s="59"/>
      <c r="R37" s="174"/>
      <c r="S37" s="59"/>
      <c r="T37" s="59"/>
      <c r="U37" s="174"/>
      <c r="V37" s="59"/>
      <c r="W37" s="59"/>
      <c r="X37" s="174"/>
      <c r="Y37" s="59"/>
      <c r="Z37" s="59"/>
      <c r="AA37" s="174"/>
      <c r="AB37" s="59"/>
      <c r="AC37" s="59"/>
      <c r="AD37" s="174"/>
      <c r="AE37" s="59"/>
      <c r="AF37" s="59"/>
      <c r="AG37" s="174"/>
      <c r="AH37" s="59"/>
      <c r="AI37" s="59"/>
      <c r="AJ37" s="174"/>
      <c r="AK37" s="59"/>
      <c r="AL37" s="59"/>
      <c r="AM37" s="174"/>
      <c r="AN37" s="59"/>
      <c r="AO37" s="59"/>
      <c r="AP37" s="174"/>
      <c r="AQ37" s="59"/>
      <c r="AR37" s="59"/>
      <c r="AS37" s="174"/>
      <c r="AT37" s="59"/>
      <c r="AU37" s="59"/>
      <c r="AV37" s="174"/>
      <c r="AW37" s="59"/>
      <c r="AX37" s="34"/>
      <c r="AY37" s="174"/>
      <c r="AZ37" s="34"/>
    </row>
    <row r="38" spans="1:91" s="16" customFormat="1" x14ac:dyDescent="0.25">
      <c r="A38" s="204"/>
      <c r="B38" s="204"/>
      <c r="C38" s="204"/>
      <c r="D38" s="205"/>
      <c r="E38" s="205"/>
      <c r="F38" s="205"/>
      <c r="G38" s="204"/>
      <c r="H38" s="204"/>
      <c r="I38" s="210"/>
      <c r="J38" s="210"/>
      <c r="K38" s="210"/>
      <c r="L38" s="61" t="s">
        <v>22</v>
      </c>
      <c r="M38" s="61"/>
      <c r="N38" s="59"/>
      <c r="O38" s="174"/>
      <c r="P38" s="59"/>
      <c r="Q38" s="59"/>
      <c r="R38" s="174"/>
      <c r="S38" s="59"/>
      <c r="T38" s="59"/>
      <c r="U38" s="174"/>
      <c r="V38" s="59"/>
      <c r="W38" s="59"/>
      <c r="X38" s="174"/>
      <c r="Y38" s="59"/>
      <c r="Z38" s="59"/>
      <c r="AA38" s="174"/>
      <c r="AB38" s="59"/>
      <c r="AC38" s="59"/>
      <c r="AD38" s="174"/>
      <c r="AE38" s="59"/>
      <c r="AF38" s="59"/>
      <c r="AG38" s="174"/>
      <c r="AH38" s="59"/>
      <c r="AI38" s="59"/>
      <c r="AJ38" s="174"/>
      <c r="AK38" s="59"/>
      <c r="AL38" s="59"/>
      <c r="AM38" s="174"/>
      <c r="AN38" s="59"/>
      <c r="AO38" s="59"/>
      <c r="AP38" s="174"/>
      <c r="AQ38" s="59"/>
      <c r="AR38" s="59"/>
      <c r="AS38" s="174"/>
      <c r="AT38" s="59"/>
      <c r="AU38" s="59"/>
      <c r="AV38" s="174"/>
      <c r="AW38" s="59"/>
      <c r="AX38" s="34"/>
      <c r="AY38" s="174"/>
      <c r="AZ38" s="34"/>
    </row>
    <row r="39" spans="1:91" s="16" customFormat="1" ht="15" customHeight="1" x14ac:dyDescent="0.25">
      <c r="A39" s="204">
        <v>11</v>
      </c>
      <c r="B39" s="204" t="s">
        <v>29</v>
      </c>
      <c r="C39" s="204" t="s">
        <v>30</v>
      </c>
      <c r="D39" s="205" t="s">
        <v>149</v>
      </c>
      <c r="E39" s="205" t="s">
        <v>204</v>
      </c>
      <c r="F39" s="205" t="s">
        <v>241</v>
      </c>
      <c r="G39" s="204" t="s">
        <v>5</v>
      </c>
      <c r="H39" s="204"/>
      <c r="I39" s="210"/>
      <c r="J39" s="210"/>
      <c r="K39" s="210"/>
      <c r="L39" s="61" t="s">
        <v>20</v>
      </c>
      <c r="M39" s="61"/>
      <c r="N39" s="59"/>
      <c r="O39" s="174"/>
      <c r="P39" s="59"/>
      <c r="Q39" s="59"/>
      <c r="R39" s="174"/>
      <c r="S39" s="59"/>
      <c r="T39" s="59"/>
      <c r="U39" s="174"/>
      <c r="V39" s="59"/>
      <c r="W39" s="59"/>
      <c r="X39" s="174"/>
      <c r="Y39" s="59"/>
      <c r="Z39" s="59"/>
      <c r="AA39" s="174"/>
      <c r="AB39" s="59"/>
      <c r="AC39" s="59"/>
      <c r="AD39" s="174"/>
      <c r="AE39" s="59"/>
      <c r="AF39" s="59"/>
      <c r="AG39" s="174"/>
      <c r="AH39" s="59"/>
      <c r="AI39" s="59"/>
      <c r="AJ39" s="174"/>
      <c r="AK39" s="59"/>
      <c r="AL39" s="59"/>
      <c r="AM39" s="174"/>
      <c r="AN39" s="59"/>
      <c r="AO39" s="59"/>
      <c r="AP39" s="174"/>
      <c r="AQ39" s="59"/>
      <c r="AR39" s="59"/>
      <c r="AS39" s="174"/>
      <c r="AT39" s="59"/>
      <c r="AU39" s="59"/>
      <c r="AV39" s="174"/>
      <c r="AW39" s="59"/>
      <c r="AX39" s="34"/>
      <c r="AY39" s="174"/>
      <c r="AZ39" s="34"/>
    </row>
    <row r="40" spans="1:91" s="16" customFormat="1" x14ac:dyDescent="0.25">
      <c r="A40" s="204"/>
      <c r="B40" s="204"/>
      <c r="C40" s="204"/>
      <c r="D40" s="205"/>
      <c r="E40" s="205"/>
      <c r="F40" s="205"/>
      <c r="G40" s="204"/>
      <c r="H40" s="204"/>
      <c r="I40" s="210"/>
      <c r="J40" s="210"/>
      <c r="K40" s="210"/>
      <c r="L40" s="61" t="s">
        <v>21</v>
      </c>
      <c r="M40" s="61"/>
      <c r="N40" s="59"/>
      <c r="O40" s="174"/>
      <c r="P40" s="59"/>
      <c r="Q40" s="59"/>
      <c r="R40" s="174"/>
      <c r="S40" s="59"/>
      <c r="T40" s="59"/>
      <c r="U40" s="174"/>
      <c r="V40" s="59"/>
      <c r="W40" s="59"/>
      <c r="X40" s="174"/>
      <c r="Y40" s="59"/>
      <c r="Z40" s="59"/>
      <c r="AA40" s="174"/>
      <c r="AB40" s="59"/>
      <c r="AC40" s="59"/>
      <c r="AD40" s="174"/>
      <c r="AE40" s="59"/>
      <c r="AF40" s="59"/>
      <c r="AG40" s="174"/>
      <c r="AH40" s="59"/>
      <c r="AI40" s="59"/>
      <c r="AJ40" s="174"/>
      <c r="AK40" s="59"/>
      <c r="AL40" s="59"/>
      <c r="AM40" s="174"/>
      <c r="AN40" s="59"/>
      <c r="AO40" s="59"/>
      <c r="AP40" s="174"/>
      <c r="AQ40" s="59"/>
      <c r="AR40" s="59"/>
      <c r="AS40" s="174"/>
      <c r="AT40" s="59"/>
      <c r="AU40" s="59"/>
      <c r="AV40" s="174"/>
      <c r="AW40" s="59"/>
      <c r="AX40" s="34"/>
      <c r="AY40" s="174"/>
      <c r="AZ40" s="34"/>
    </row>
    <row r="41" spans="1:91" s="16" customFormat="1" x14ac:dyDescent="0.25">
      <c r="A41" s="204"/>
      <c r="B41" s="204"/>
      <c r="C41" s="204"/>
      <c r="D41" s="205"/>
      <c r="E41" s="205"/>
      <c r="F41" s="205"/>
      <c r="G41" s="204"/>
      <c r="H41" s="204"/>
      <c r="I41" s="210"/>
      <c r="J41" s="210"/>
      <c r="K41" s="210"/>
      <c r="L41" s="61" t="s">
        <v>22</v>
      </c>
      <c r="M41" s="61"/>
      <c r="N41" s="59"/>
      <c r="O41" s="174"/>
      <c r="P41" s="59"/>
      <c r="Q41" s="59"/>
      <c r="R41" s="174"/>
      <c r="S41" s="59"/>
      <c r="T41" s="59"/>
      <c r="U41" s="174"/>
      <c r="V41" s="59"/>
      <c r="W41" s="59"/>
      <c r="X41" s="174"/>
      <c r="Y41" s="59"/>
      <c r="Z41" s="59"/>
      <c r="AA41" s="174"/>
      <c r="AB41" s="59"/>
      <c r="AC41" s="59"/>
      <c r="AD41" s="174"/>
      <c r="AE41" s="59"/>
      <c r="AF41" s="59"/>
      <c r="AG41" s="174"/>
      <c r="AH41" s="59"/>
      <c r="AI41" s="59"/>
      <c r="AJ41" s="174"/>
      <c r="AK41" s="59"/>
      <c r="AL41" s="59"/>
      <c r="AM41" s="174"/>
      <c r="AN41" s="59"/>
      <c r="AO41" s="59"/>
      <c r="AP41" s="174"/>
      <c r="AQ41" s="59"/>
      <c r="AR41" s="59"/>
      <c r="AS41" s="174"/>
      <c r="AT41" s="59"/>
      <c r="AU41" s="59"/>
      <c r="AV41" s="174"/>
      <c r="AW41" s="59"/>
      <c r="AX41" s="34"/>
      <c r="AY41" s="174"/>
      <c r="AZ41" s="34"/>
    </row>
    <row r="42" spans="1:91" s="16" customFormat="1" ht="15" customHeight="1" x14ac:dyDescent="0.25">
      <c r="A42" s="204">
        <v>12</v>
      </c>
      <c r="B42" s="204" t="s">
        <v>75</v>
      </c>
      <c r="C42" s="204" t="s">
        <v>85</v>
      </c>
      <c r="D42" s="205" t="s">
        <v>149</v>
      </c>
      <c r="E42" s="205" t="s">
        <v>204</v>
      </c>
      <c r="F42" s="205" t="s">
        <v>241</v>
      </c>
      <c r="G42" s="204" t="s">
        <v>5</v>
      </c>
      <c r="H42" s="204"/>
      <c r="I42" s="210"/>
      <c r="J42" s="210"/>
      <c r="K42" s="210"/>
      <c r="L42" s="61" t="s">
        <v>20</v>
      </c>
      <c r="M42" s="61"/>
      <c r="N42" s="59"/>
      <c r="O42" s="174"/>
      <c r="P42" s="59"/>
      <c r="Q42" s="59"/>
      <c r="R42" s="174"/>
      <c r="S42" s="59"/>
      <c r="T42" s="59"/>
      <c r="U42" s="174"/>
      <c r="V42" s="59"/>
      <c r="W42" s="59"/>
      <c r="X42" s="174"/>
      <c r="Y42" s="59"/>
      <c r="Z42" s="59"/>
      <c r="AA42" s="174"/>
      <c r="AB42" s="59"/>
      <c r="AC42" s="59"/>
      <c r="AD42" s="174"/>
      <c r="AE42" s="59"/>
      <c r="AF42" s="59"/>
      <c r="AG42" s="174"/>
      <c r="AH42" s="59"/>
      <c r="AI42" s="59"/>
      <c r="AJ42" s="174"/>
      <c r="AK42" s="59"/>
      <c r="AL42" s="59"/>
      <c r="AM42" s="174"/>
      <c r="AN42" s="59"/>
      <c r="AO42" s="59"/>
      <c r="AP42" s="174"/>
      <c r="AQ42" s="59"/>
      <c r="AR42" s="59"/>
      <c r="AS42" s="174"/>
      <c r="AT42" s="59"/>
      <c r="AU42" s="59"/>
      <c r="AV42" s="174"/>
      <c r="AW42" s="59"/>
      <c r="AX42" s="34"/>
      <c r="AY42" s="174"/>
      <c r="AZ42" s="34"/>
    </row>
    <row r="43" spans="1:91" s="16" customFormat="1" x14ac:dyDescent="0.25">
      <c r="A43" s="204"/>
      <c r="B43" s="204"/>
      <c r="C43" s="204"/>
      <c r="D43" s="205"/>
      <c r="E43" s="205"/>
      <c r="F43" s="205"/>
      <c r="G43" s="204"/>
      <c r="H43" s="204"/>
      <c r="I43" s="210"/>
      <c r="J43" s="210"/>
      <c r="K43" s="210"/>
      <c r="L43" s="61" t="s">
        <v>21</v>
      </c>
      <c r="M43" s="61"/>
      <c r="N43" s="59"/>
      <c r="O43" s="174"/>
      <c r="P43" s="59"/>
      <c r="Q43" s="59"/>
      <c r="R43" s="174"/>
      <c r="S43" s="59"/>
      <c r="T43" s="59"/>
      <c r="U43" s="174"/>
      <c r="V43" s="59"/>
      <c r="W43" s="59"/>
      <c r="X43" s="174"/>
      <c r="Y43" s="59"/>
      <c r="Z43" s="59"/>
      <c r="AA43" s="174"/>
      <c r="AB43" s="59"/>
      <c r="AC43" s="59"/>
      <c r="AD43" s="174"/>
      <c r="AE43" s="59"/>
      <c r="AF43" s="59"/>
      <c r="AG43" s="174"/>
      <c r="AH43" s="59"/>
      <c r="AI43" s="59"/>
      <c r="AJ43" s="174"/>
      <c r="AK43" s="59"/>
      <c r="AL43" s="59"/>
      <c r="AM43" s="174"/>
      <c r="AN43" s="59"/>
      <c r="AO43" s="59"/>
      <c r="AP43" s="174"/>
      <c r="AQ43" s="59"/>
      <c r="AR43" s="59"/>
      <c r="AS43" s="174"/>
      <c r="AT43" s="59"/>
      <c r="AU43" s="59"/>
      <c r="AV43" s="174"/>
      <c r="AW43" s="59"/>
      <c r="AX43" s="34"/>
      <c r="AY43" s="174"/>
      <c r="AZ43" s="34"/>
    </row>
    <row r="44" spans="1:91" s="16" customFormat="1" x14ac:dyDescent="0.25">
      <c r="A44" s="204"/>
      <c r="B44" s="204"/>
      <c r="C44" s="204"/>
      <c r="D44" s="205"/>
      <c r="E44" s="205"/>
      <c r="F44" s="205"/>
      <c r="G44" s="204"/>
      <c r="H44" s="204"/>
      <c r="I44" s="210"/>
      <c r="J44" s="210"/>
      <c r="K44" s="210"/>
      <c r="L44" s="61" t="s">
        <v>22</v>
      </c>
      <c r="M44" s="61"/>
      <c r="N44" s="59"/>
      <c r="O44" s="174"/>
      <c r="P44" s="59"/>
      <c r="Q44" s="59"/>
      <c r="R44" s="174"/>
      <c r="S44" s="59"/>
      <c r="T44" s="59"/>
      <c r="U44" s="174"/>
      <c r="V44" s="59"/>
      <c r="W44" s="59"/>
      <c r="X44" s="174"/>
      <c r="Y44" s="59"/>
      <c r="Z44" s="59"/>
      <c r="AA44" s="174"/>
      <c r="AB44" s="59"/>
      <c r="AC44" s="59"/>
      <c r="AD44" s="174"/>
      <c r="AE44" s="59"/>
      <c r="AF44" s="59"/>
      <c r="AG44" s="174"/>
      <c r="AH44" s="59"/>
      <c r="AI44" s="59"/>
      <c r="AJ44" s="174"/>
      <c r="AK44" s="59"/>
      <c r="AL44" s="59"/>
      <c r="AM44" s="174"/>
      <c r="AN44" s="59"/>
      <c r="AO44" s="59"/>
      <c r="AP44" s="174"/>
      <c r="AQ44" s="59"/>
      <c r="AR44" s="59"/>
      <c r="AS44" s="174"/>
      <c r="AT44" s="59"/>
      <c r="AU44" s="59"/>
      <c r="AV44" s="174"/>
      <c r="AW44" s="59"/>
      <c r="AX44" s="34"/>
      <c r="AY44" s="174"/>
      <c r="AZ44" s="34"/>
    </row>
    <row r="45" spans="1:91" s="6" customFormat="1" ht="46.9" customHeight="1" x14ac:dyDescent="0.25">
      <c r="A45" s="179">
        <v>36</v>
      </c>
      <c r="B45" s="176" t="s">
        <v>61</v>
      </c>
      <c r="C45" s="176" t="s">
        <v>222</v>
      </c>
      <c r="D45" s="172" t="s">
        <v>149</v>
      </c>
      <c r="E45" s="155" t="s">
        <v>203</v>
      </c>
      <c r="F45" s="155" t="s">
        <v>241</v>
      </c>
      <c r="G45" s="180" t="s">
        <v>94</v>
      </c>
      <c r="H45" s="184"/>
      <c r="I45" s="56"/>
      <c r="J45" s="56"/>
      <c r="K45" s="57"/>
      <c r="L45" s="58" t="s">
        <v>10</v>
      </c>
      <c r="M45" s="58"/>
      <c r="N45" s="14"/>
      <c r="O45" s="14"/>
      <c r="P45" s="56" t="e">
        <f>O45/N45</f>
        <v>#DIV/0!</v>
      </c>
      <c r="Q45" s="14"/>
      <c r="R45" s="14"/>
      <c r="S45" s="56" t="e">
        <f>R45/Q45</f>
        <v>#DIV/0!</v>
      </c>
      <c r="T45" s="14"/>
      <c r="U45" s="14"/>
      <c r="V45" s="178" t="e">
        <f>U45/T45</f>
        <v>#DIV/0!</v>
      </c>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174"/>
      <c r="AY45" s="174"/>
      <c r="AZ45" s="174"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6" customFormat="1" ht="48.6" customHeight="1" x14ac:dyDescent="0.25">
      <c r="A46" s="176">
        <v>13</v>
      </c>
      <c r="B46" s="176" t="s">
        <v>62</v>
      </c>
      <c r="C46" s="176" t="s">
        <v>35</v>
      </c>
      <c r="D46" s="172" t="s">
        <v>151</v>
      </c>
      <c r="E46" s="155" t="s">
        <v>203</v>
      </c>
      <c r="F46" s="155" t="s">
        <v>241</v>
      </c>
      <c r="G46" s="60" t="s">
        <v>95</v>
      </c>
      <c r="H46" s="60"/>
      <c r="I46" s="14"/>
      <c r="J46" s="14"/>
      <c r="L46" s="58" t="s">
        <v>4</v>
      </c>
      <c r="M46" s="58"/>
      <c r="N46" s="59"/>
      <c r="O46" s="174"/>
      <c r="P46" s="59"/>
      <c r="Q46" s="59"/>
      <c r="R46" s="174"/>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34"/>
      <c r="AY46" s="174"/>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6" customFormat="1" ht="61.35" customHeight="1" x14ac:dyDescent="0.25">
      <c r="A47" s="179">
        <v>14</v>
      </c>
      <c r="B47" s="176" t="s">
        <v>63</v>
      </c>
      <c r="C47" s="176" t="s">
        <v>36</v>
      </c>
      <c r="D47" s="172" t="s">
        <v>151</v>
      </c>
      <c r="E47" s="155" t="s">
        <v>203</v>
      </c>
      <c r="F47" s="155" t="s">
        <v>241</v>
      </c>
      <c r="G47" s="60" t="s">
        <v>9</v>
      </c>
      <c r="H47" s="60"/>
      <c r="I47" s="14"/>
      <c r="J47" s="14"/>
      <c r="L47" s="58" t="s">
        <v>4</v>
      </c>
      <c r="M47" s="58"/>
      <c r="N47" s="59"/>
      <c r="O47" s="174"/>
      <c r="P47" s="59"/>
      <c r="Q47" s="59"/>
      <c r="R47" s="174"/>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34"/>
      <c r="AY47" s="174"/>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25">
      <c r="A48" s="203">
        <v>15</v>
      </c>
      <c r="B48" s="203" t="s">
        <v>232</v>
      </c>
      <c r="C48" s="176" t="s">
        <v>224</v>
      </c>
      <c r="D48" s="205" t="s">
        <v>152</v>
      </c>
      <c r="E48" s="205" t="s">
        <v>184</v>
      </c>
      <c r="F48" s="205" t="s">
        <v>242</v>
      </c>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174"/>
      <c r="AY48" s="174"/>
      <c r="AZ48" s="174"/>
    </row>
    <row r="49" spans="1:91" s="16" customFormat="1" ht="30" customHeight="1" x14ac:dyDescent="0.25">
      <c r="A49" s="203"/>
      <c r="B49" s="203"/>
      <c r="C49" s="176" t="s">
        <v>209</v>
      </c>
      <c r="D49" s="205"/>
      <c r="E49" s="205"/>
      <c r="F49" s="205"/>
      <c r="G49" s="145" t="s">
        <v>5</v>
      </c>
      <c r="H49" s="145"/>
      <c r="I49" s="46"/>
      <c r="J49" s="46"/>
      <c r="K49" s="46"/>
      <c r="L49" s="61" t="s">
        <v>4</v>
      </c>
      <c r="M49" s="146"/>
      <c r="N49" s="46"/>
      <c r="O49" s="46"/>
      <c r="P49" s="146"/>
      <c r="Q49" s="46"/>
      <c r="R49" s="46"/>
      <c r="S49" s="46"/>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174"/>
      <c r="AY49" s="174"/>
      <c r="AZ49" s="174"/>
    </row>
    <row r="50" spans="1:91" s="16" customFormat="1" ht="26.25" customHeight="1" x14ac:dyDescent="0.25">
      <c r="A50" s="203"/>
      <c r="B50" s="203"/>
      <c r="C50" s="176" t="s">
        <v>210</v>
      </c>
      <c r="D50" s="205"/>
      <c r="E50" s="205"/>
      <c r="F50" s="205"/>
      <c r="G50" s="145" t="s">
        <v>5</v>
      </c>
      <c r="H50" s="145"/>
      <c r="I50" s="46"/>
      <c r="J50" s="46"/>
      <c r="K50" s="46"/>
      <c r="L50" s="61" t="s">
        <v>4</v>
      </c>
      <c r="M50" s="146"/>
      <c r="N50" s="46"/>
      <c r="O50" s="46"/>
      <c r="P50" s="146"/>
      <c r="Q50" s="46"/>
      <c r="R50" s="46"/>
      <c r="S50" s="46"/>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174"/>
      <c r="AY50" s="174"/>
      <c r="AZ50" s="174"/>
    </row>
    <row r="51" spans="1:91" s="16" customFormat="1" ht="28.5" customHeight="1" x14ac:dyDescent="0.25">
      <c r="A51" s="203"/>
      <c r="B51" s="203"/>
      <c r="C51" s="176" t="s">
        <v>211</v>
      </c>
      <c r="D51" s="205"/>
      <c r="E51" s="205"/>
      <c r="F51" s="205"/>
      <c r="G51" s="145" t="s">
        <v>5</v>
      </c>
      <c r="H51" s="145"/>
      <c r="I51" s="46"/>
      <c r="J51" s="46"/>
      <c r="K51" s="46"/>
      <c r="L51" s="61" t="s">
        <v>4</v>
      </c>
      <c r="M51" s="146"/>
      <c r="N51" s="46"/>
      <c r="O51" s="46"/>
      <c r="P51" s="146"/>
      <c r="Q51" s="46"/>
      <c r="R51" s="46"/>
      <c r="S51" s="46"/>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174"/>
      <c r="AY51" s="174"/>
      <c r="AZ51" s="174"/>
    </row>
    <row r="52" spans="1:91" s="16" customFormat="1" ht="30" customHeight="1" x14ac:dyDescent="0.25">
      <c r="A52" s="203"/>
      <c r="B52" s="203"/>
      <c r="C52" s="176" t="s">
        <v>212</v>
      </c>
      <c r="D52" s="205"/>
      <c r="E52" s="205"/>
      <c r="F52" s="205"/>
      <c r="G52" s="145" t="s">
        <v>5</v>
      </c>
      <c r="H52" s="145"/>
      <c r="I52" s="46"/>
      <c r="J52" s="46"/>
      <c r="K52" s="46"/>
      <c r="L52" s="61" t="s">
        <v>4</v>
      </c>
      <c r="M52" s="146"/>
      <c r="N52" s="46"/>
      <c r="O52" s="46"/>
      <c r="P52" s="146"/>
      <c r="Q52" s="46"/>
      <c r="R52" s="46"/>
      <c r="S52" s="46"/>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174"/>
      <c r="AY52" s="174"/>
      <c r="AZ52" s="174"/>
    </row>
    <row r="53" spans="1:91" s="16" customFormat="1" ht="30" customHeight="1" x14ac:dyDescent="0.25">
      <c r="A53" s="203"/>
      <c r="B53" s="203"/>
      <c r="C53" s="176" t="s">
        <v>213</v>
      </c>
      <c r="D53" s="205"/>
      <c r="E53" s="205"/>
      <c r="F53" s="205"/>
      <c r="G53" s="145" t="s">
        <v>5</v>
      </c>
      <c r="H53" s="145"/>
      <c r="I53" s="46"/>
      <c r="J53" s="46"/>
      <c r="K53" s="46"/>
      <c r="L53" s="61" t="s">
        <v>4</v>
      </c>
      <c r="M53" s="146"/>
      <c r="N53" s="46"/>
      <c r="O53" s="46"/>
      <c r="P53" s="146"/>
      <c r="Q53" s="46"/>
      <c r="R53" s="46"/>
      <c r="S53" s="46"/>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174"/>
      <c r="AY53" s="174"/>
      <c r="AZ53" s="174"/>
    </row>
    <row r="54" spans="1:91" s="16" customFormat="1" ht="30" customHeight="1" x14ac:dyDescent="0.25">
      <c r="A54" s="203"/>
      <c r="B54" s="203"/>
      <c r="C54" s="176" t="s">
        <v>214</v>
      </c>
      <c r="D54" s="205"/>
      <c r="E54" s="205"/>
      <c r="F54" s="205"/>
      <c r="G54" s="145" t="s">
        <v>5</v>
      </c>
      <c r="H54" s="145"/>
      <c r="I54" s="46"/>
      <c r="J54" s="46"/>
      <c r="K54" s="46"/>
      <c r="L54" s="61" t="s">
        <v>4</v>
      </c>
      <c r="M54" s="146"/>
      <c r="N54" s="46"/>
      <c r="O54" s="46"/>
      <c r="P54" s="146"/>
      <c r="Q54" s="46"/>
      <c r="R54" s="46"/>
      <c r="S54" s="46"/>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174"/>
      <c r="AY54" s="174"/>
      <c r="AZ54" s="174"/>
    </row>
    <row r="55" spans="1:91" s="16" customFormat="1" ht="34.5" customHeight="1" x14ac:dyDescent="0.25">
      <c r="A55" s="203"/>
      <c r="B55" s="203"/>
      <c r="C55" s="176" t="s">
        <v>215</v>
      </c>
      <c r="D55" s="205"/>
      <c r="E55" s="205"/>
      <c r="F55" s="205"/>
      <c r="G55" s="145" t="s">
        <v>5</v>
      </c>
      <c r="H55" s="145"/>
      <c r="I55" s="46"/>
      <c r="J55" s="46"/>
      <c r="K55" s="46"/>
      <c r="L55" s="61" t="s">
        <v>4</v>
      </c>
      <c r="M55" s="146"/>
      <c r="N55" s="46"/>
      <c r="O55" s="46"/>
      <c r="P55" s="146"/>
      <c r="Q55" s="46"/>
      <c r="R55" s="46"/>
      <c r="S55" s="46"/>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174"/>
      <c r="AY55" s="174"/>
      <c r="AZ55" s="174"/>
    </row>
    <row r="56" spans="1:91" s="16" customFormat="1" ht="34.5" customHeight="1" x14ac:dyDescent="0.25">
      <c r="A56" s="203"/>
      <c r="B56" s="203"/>
      <c r="C56" s="176" t="s">
        <v>216</v>
      </c>
      <c r="D56" s="205"/>
      <c r="E56" s="205"/>
      <c r="F56" s="205"/>
      <c r="G56" s="145" t="s">
        <v>5</v>
      </c>
      <c r="H56" s="145"/>
      <c r="I56" s="46"/>
      <c r="J56" s="46"/>
      <c r="K56" s="46"/>
      <c r="L56" s="61" t="s">
        <v>4</v>
      </c>
      <c r="M56" s="146"/>
      <c r="N56" s="46"/>
      <c r="O56" s="46"/>
      <c r="P56" s="146"/>
      <c r="Q56" s="46"/>
      <c r="R56" s="46"/>
      <c r="S56" s="46"/>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174"/>
      <c r="AY56" s="174"/>
      <c r="AZ56" s="174"/>
    </row>
    <row r="57" spans="1:91" s="6" customFormat="1" ht="75" x14ac:dyDescent="0.25">
      <c r="A57" s="179">
        <v>18</v>
      </c>
      <c r="B57" s="176" t="s">
        <v>225</v>
      </c>
      <c r="C57" s="176" t="s">
        <v>187</v>
      </c>
      <c r="D57" s="172" t="s">
        <v>152</v>
      </c>
      <c r="E57" s="5" t="s">
        <v>184</v>
      </c>
      <c r="F57" s="5" t="s">
        <v>242</v>
      </c>
      <c r="G57" s="60" t="s">
        <v>5</v>
      </c>
      <c r="H57" s="60"/>
      <c r="I57" s="14"/>
      <c r="J57" s="14"/>
      <c r="L57" s="58" t="s">
        <v>4</v>
      </c>
      <c r="M57" s="58"/>
      <c r="N57" s="174"/>
      <c r="O57" s="14"/>
      <c r="P57" s="178" t="e">
        <f>(O57)/(N57)*1000</f>
        <v>#DIV/0!</v>
      </c>
      <c r="Q57" s="174"/>
      <c r="R57" s="14"/>
      <c r="S57" s="178" t="e">
        <f>(R57)/(Q57)*1000</f>
        <v>#DIV/0!</v>
      </c>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174"/>
      <c r="AY57" s="174"/>
      <c r="AZ57" s="174"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6" customFormat="1" ht="60" x14ac:dyDescent="0.25">
      <c r="A58" s="179">
        <v>19</v>
      </c>
      <c r="B58" s="176" t="s">
        <v>124</v>
      </c>
      <c r="C58" s="176" t="s">
        <v>188</v>
      </c>
      <c r="D58" s="172" t="s">
        <v>152</v>
      </c>
      <c r="E58" s="5" t="s">
        <v>184</v>
      </c>
      <c r="F58" s="5" t="s">
        <v>242</v>
      </c>
      <c r="G58" s="60" t="s">
        <v>5</v>
      </c>
      <c r="H58" s="60"/>
      <c r="I58" s="14"/>
      <c r="J58" s="14"/>
      <c r="L58" s="58" t="s">
        <v>4</v>
      </c>
      <c r="M58" s="58"/>
      <c r="N58" s="174"/>
      <c r="O58" s="14"/>
      <c r="P58" s="178" t="e">
        <f>(O58)/(N58)*1000</f>
        <v>#DIV/0!</v>
      </c>
      <c r="Q58" s="174"/>
      <c r="R58" s="14"/>
      <c r="S58" s="178" t="e">
        <f>(R58)/(Q58)*1000</f>
        <v>#DIV/0!</v>
      </c>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174"/>
      <c r="AY58" s="174"/>
      <c r="AZ58" s="174"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6" customFormat="1" ht="76.900000000000006" customHeight="1" x14ac:dyDescent="0.25">
      <c r="A59" s="179">
        <v>20</v>
      </c>
      <c r="B59" s="57" t="s">
        <v>202</v>
      </c>
      <c r="C59" s="176" t="s">
        <v>189</v>
      </c>
      <c r="D59" s="172" t="s">
        <v>152</v>
      </c>
      <c r="E59" s="5" t="s">
        <v>184</v>
      </c>
      <c r="F59" s="5" t="s">
        <v>242</v>
      </c>
      <c r="G59" s="60" t="s">
        <v>5</v>
      </c>
      <c r="H59" s="60"/>
      <c r="I59" s="14"/>
      <c r="J59" s="14"/>
      <c r="L59" s="58" t="s">
        <v>4</v>
      </c>
      <c r="M59" s="58"/>
      <c r="N59" s="174"/>
      <c r="O59" s="14"/>
      <c r="P59" s="178" t="e">
        <f>(O59)/(N59)*1000</f>
        <v>#DIV/0!</v>
      </c>
      <c r="Q59" s="174"/>
      <c r="R59" s="14"/>
      <c r="S59" s="178" t="e">
        <f>(R59)/(Q59)*1000</f>
        <v>#DIV/0!</v>
      </c>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174"/>
      <c r="AY59" s="174"/>
      <c r="AZ59" s="174"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6" customFormat="1" ht="45" x14ac:dyDescent="0.25">
      <c r="A60" s="179">
        <v>21</v>
      </c>
      <c r="B60" s="176" t="s">
        <v>226</v>
      </c>
      <c r="C60" s="176" t="s">
        <v>80</v>
      </c>
      <c r="D60" s="172" t="s">
        <v>152</v>
      </c>
      <c r="E60" s="5" t="s">
        <v>184</v>
      </c>
      <c r="F60" s="5" t="s">
        <v>242</v>
      </c>
      <c r="G60" s="60" t="s">
        <v>5</v>
      </c>
      <c r="H60" s="60"/>
      <c r="I60" s="14"/>
      <c r="J60" s="14"/>
      <c r="L60" s="58" t="s">
        <v>4</v>
      </c>
      <c r="M60" s="58"/>
      <c r="N60" s="174"/>
      <c r="O60" s="14"/>
      <c r="P60" s="56" t="e">
        <f>(O60/N60)*100</f>
        <v>#DIV/0!</v>
      </c>
      <c r="Q60" s="174"/>
      <c r="R60" s="14"/>
      <c r="S60" s="56" t="e">
        <f>(R60/Q60)*100</f>
        <v>#DIV/0!</v>
      </c>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174"/>
      <c r="AY60" s="174"/>
      <c r="AZ60" s="174"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6" customFormat="1" ht="56.25" customHeight="1" x14ac:dyDescent="0.25">
      <c r="A61" s="179">
        <v>22</v>
      </c>
      <c r="B61" s="176" t="s">
        <v>201</v>
      </c>
      <c r="C61" s="176" t="s">
        <v>37</v>
      </c>
      <c r="D61" s="172" t="s">
        <v>152</v>
      </c>
      <c r="E61" s="5" t="s">
        <v>184</v>
      </c>
      <c r="F61" s="5" t="s">
        <v>242</v>
      </c>
      <c r="G61" s="60" t="s">
        <v>5</v>
      </c>
      <c r="H61" s="60"/>
      <c r="I61" s="14"/>
      <c r="J61" s="14"/>
      <c r="L61" s="58" t="s">
        <v>4</v>
      </c>
      <c r="M61" s="58"/>
      <c r="N61" s="14"/>
      <c r="O61" s="14"/>
      <c r="P61" s="56" t="e">
        <f>(O61/N61)*100</f>
        <v>#DIV/0!</v>
      </c>
      <c r="Q61" s="14"/>
      <c r="R61" s="14"/>
      <c r="S61" s="56" t="e">
        <f>(R61/Q61)*100</f>
        <v>#DIV/0!</v>
      </c>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174"/>
      <c r="AY61" s="174"/>
      <c r="AZ61" s="174"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6" customFormat="1" ht="132" customHeight="1" x14ac:dyDescent="0.25">
      <c r="A62" s="204">
        <v>16</v>
      </c>
      <c r="B62" s="203" t="s">
        <v>38</v>
      </c>
      <c r="C62" s="176" t="s">
        <v>233</v>
      </c>
      <c r="D62" s="206" t="s">
        <v>153</v>
      </c>
      <c r="E62" s="206" t="s">
        <v>184</v>
      </c>
      <c r="F62" s="206" t="s">
        <v>242</v>
      </c>
      <c r="G62" s="58" t="s">
        <v>93</v>
      </c>
      <c r="H62" s="58"/>
      <c r="I62" s="14"/>
      <c r="J62" s="14"/>
      <c r="L62" s="58" t="s">
        <v>4</v>
      </c>
      <c r="M62" s="58"/>
      <c r="N62" s="14"/>
      <c r="O62" s="14"/>
      <c r="P62" s="178" t="e">
        <f>(O62/N62)*100</f>
        <v>#DIV/0!</v>
      </c>
      <c r="Q62" s="14"/>
      <c r="R62" s="14"/>
      <c r="S62" s="178" t="e">
        <f>(R62/Q62)*100</f>
        <v>#DIV/0!</v>
      </c>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174"/>
      <c r="AY62" s="174"/>
      <c r="AZ62" s="174"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6" customFormat="1" ht="69.75" customHeight="1" x14ac:dyDescent="0.25">
      <c r="A63" s="204"/>
      <c r="B63" s="203"/>
      <c r="C63" s="176" t="s">
        <v>234</v>
      </c>
      <c r="D63" s="206"/>
      <c r="E63" s="206"/>
      <c r="F63" s="206"/>
      <c r="G63" s="60" t="s">
        <v>93</v>
      </c>
      <c r="H63" s="60"/>
      <c r="I63" s="14"/>
      <c r="J63" s="14"/>
      <c r="L63" s="58" t="s">
        <v>4</v>
      </c>
      <c r="M63" s="58"/>
      <c r="N63" s="14"/>
      <c r="O63" s="14"/>
      <c r="P63" s="178" t="e">
        <f>(O63/N63)*100</f>
        <v>#DIV/0!</v>
      </c>
      <c r="Q63" s="14"/>
      <c r="R63" s="14"/>
      <c r="S63" s="178" t="e">
        <f>(R63/Q63)*100</f>
        <v>#DIV/0!</v>
      </c>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174"/>
      <c r="AY63" s="174"/>
      <c r="AZ63" s="174"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6" customFormat="1" ht="117" customHeight="1" x14ac:dyDescent="0.25">
      <c r="A64" s="215" t="s">
        <v>228</v>
      </c>
      <c r="B64" s="216" t="s">
        <v>315</v>
      </c>
      <c r="C64" s="180" t="s">
        <v>235</v>
      </c>
      <c r="D64" s="214" t="s">
        <v>153</v>
      </c>
      <c r="E64" s="206" t="s">
        <v>184</v>
      </c>
      <c r="F64" s="206" t="s">
        <v>242</v>
      </c>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174"/>
      <c r="AY64" s="174"/>
      <c r="AZ64" s="174"/>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6" customFormat="1" ht="45" x14ac:dyDescent="0.25">
      <c r="A65" s="215"/>
      <c r="B65" s="216"/>
      <c r="C65" s="180" t="s">
        <v>193</v>
      </c>
      <c r="D65" s="214"/>
      <c r="E65" s="206"/>
      <c r="F65" s="206"/>
      <c r="G65" s="60" t="s">
        <v>5</v>
      </c>
      <c r="H65" s="60"/>
      <c r="I65" s="14"/>
      <c r="J65" s="14"/>
      <c r="L65" s="58" t="s">
        <v>4</v>
      </c>
      <c r="M65" s="58"/>
      <c r="N65" s="14"/>
      <c r="O65" s="14"/>
      <c r="P65" s="178" t="e">
        <f>(O65/N65)*100</f>
        <v>#DIV/0!</v>
      </c>
      <c r="Q65" s="14"/>
      <c r="R65" s="14"/>
      <c r="S65" s="178" t="e">
        <f>(R65/Q65)*100</f>
        <v>#DIV/0!</v>
      </c>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174"/>
      <c r="AY65" s="174"/>
      <c r="AZ65" s="174"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6" customFormat="1" ht="45" x14ac:dyDescent="0.25">
      <c r="A66" s="215"/>
      <c r="B66" s="216"/>
      <c r="C66" s="180" t="s">
        <v>194</v>
      </c>
      <c r="D66" s="214"/>
      <c r="E66" s="206"/>
      <c r="F66" s="206"/>
      <c r="G66" s="60" t="s">
        <v>5</v>
      </c>
      <c r="H66" s="60"/>
      <c r="I66" s="14"/>
      <c r="J66" s="14"/>
      <c r="L66" s="58" t="s">
        <v>4</v>
      </c>
      <c r="M66" s="58"/>
      <c r="N66" s="14"/>
      <c r="O66" s="14"/>
      <c r="P66" s="178" t="e">
        <f>(O66/N66)*100</f>
        <v>#DIV/0!</v>
      </c>
      <c r="Q66" s="14"/>
      <c r="R66" s="14"/>
      <c r="S66" s="178" t="e">
        <f>(R66/Q66)*100</f>
        <v>#DIV/0!</v>
      </c>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174"/>
      <c r="AY66" s="174"/>
      <c r="AZ66" s="174"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6" customFormat="1" ht="60" customHeight="1" x14ac:dyDescent="0.25">
      <c r="A67" s="215" t="s">
        <v>183</v>
      </c>
      <c r="B67" s="216" t="s">
        <v>316</v>
      </c>
      <c r="C67" s="180" t="s">
        <v>190</v>
      </c>
      <c r="D67" s="214" t="s">
        <v>153</v>
      </c>
      <c r="E67" s="206" t="s">
        <v>184</v>
      </c>
      <c r="F67" s="206" t="s">
        <v>242</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174"/>
      <c r="AY67" s="174"/>
      <c r="AZ67" s="174"/>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6" customFormat="1" ht="58.9" customHeight="1" x14ac:dyDescent="0.25">
      <c r="A68" s="215"/>
      <c r="B68" s="216"/>
      <c r="C68" s="180" t="s">
        <v>191</v>
      </c>
      <c r="D68" s="214"/>
      <c r="E68" s="206"/>
      <c r="F68" s="206"/>
      <c r="G68" s="60" t="s">
        <v>5</v>
      </c>
      <c r="H68" s="60"/>
      <c r="I68" s="14"/>
      <c r="J68" s="14"/>
      <c r="L68" s="58" t="s">
        <v>4</v>
      </c>
      <c r="M68" s="58"/>
      <c r="N68" s="14"/>
      <c r="O68" s="14"/>
      <c r="P68" s="178" t="e">
        <f>(O68/N68)*100</f>
        <v>#DIV/0!</v>
      </c>
      <c r="Q68" s="14"/>
      <c r="R68" s="14"/>
      <c r="S68" s="178" t="e">
        <f>(R68/Q68)*100</f>
        <v>#DIV/0!</v>
      </c>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174"/>
      <c r="AY68" s="174"/>
      <c r="AZ68" s="174"/>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6" customFormat="1" ht="49.9" customHeight="1" x14ac:dyDescent="0.25">
      <c r="A69" s="215"/>
      <c r="B69" s="216"/>
      <c r="C69" s="180" t="s">
        <v>192</v>
      </c>
      <c r="D69" s="214"/>
      <c r="E69" s="206"/>
      <c r="F69" s="206"/>
      <c r="G69" s="60" t="s">
        <v>5</v>
      </c>
      <c r="H69" s="60"/>
      <c r="I69" s="14"/>
      <c r="J69" s="14"/>
      <c r="L69" s="58" t="s">
        <v>4</v>
      </c>
      <c r="M69" s="58"/>
      <c r="N69" s="14"/>
      <c r="O69" s="14"/>
      <c r="P69" s="178" t="e">
        <f>(O69/N69)*100</f>
        <v>#DIV/0!</v>
      </c>
      <c r="Q69" s="14"/>
      <c r="R69" s="14"/>
      <c r="S69" s="178" t="e">
        <f>(R69/Q69)*100</f>
        <v>#DIV/0!</v>
      </c>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174"/>
      <c r="AY69" s="174"/>
      <c r="AZ69" s="174"/>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8" customFormat="1" x14ac:dyDescent="0.25">
      <c r="A70" s="78" t="s">
        <v>141</v>
      </c>
      <c r="B70" s="139" t="s">
        <v>107</v>
      </c>
      <c r="D70" s="119" t="s">
        <v>154</v>
      </c>
      <c r="E70" s="119"/>
      <c r="F70" s="119" t="s">
        <v>243</v>
      </c>
      <c r="G70" s="6"/>
      <c r="H70" s="185"/>
      <c r="I70" s="178"/>
      <c r="J70" s="59"/>
      <c r="P70" s="46"/>
      <c r="S70" s="46"/>
      <c r="V70" s="174"/>
      <c r="W70" s="174"/>
      <c r="AZ70" s="174"/>
    </row>
    <row r="71" spans="1:91" s="78" customFormat="1" x14ac:dyDescent="0.25">
      <c r="A71" s="78" t="s">
        <v>142</v>
      </c>
      <c r="B71" s="139" t="s">
        <v>108</v>
      </c>
      <c r="D71" s="119" t="s">
        <v>154</v>
      </c>
      <c r="E71" s="119"/>
      <c r="F71" s="119" t="s">
        <v>243</v>
      </c>
      <c r="G71" s="6"/>
      <c r="H71" s="185"/>
      <c r="I71" s="178"/>
      <c r="J71" s="59"/>
      <c r="P71" s="46"/>
      <c r="S71" s="46"/>
      <c r="V71" s="174"/>
      <c r="W71" s="174"/>
      <c r="AZ71" s="174"/>
    </row>
    <row r="72" spans="1:91" s="78" customFormat="1" ht="15" customHeight="1" x14ac:dyDescent="0.25">
      <c r="A72" s="78" t="s">
        <v>143</v>
      </c>
      <c r="B72" s="139" t="s">
        <v>109</v>
      </c>
      <c r="D72" s="119" t="s">
        <v>154</v>
      </c>
      <c r="E72" s="119"/>
      <c r="F72" s="119" t="s">
        <v>243</v>
      </c>
      <c r="G72" s="6"/>
      <c r="H72" s="185"/>
      <c r="I72" s="178"/>
      <c r="J72" s="59"/>
      <c r="P72" s="46"/>
      <c r="S72" s="46"/>
      <c r="V72" s="174"/>
      <c r="W72" s="174"/>
      <c r="AZ72" s="174"/>
    </row>
    <row r="73" spans="1:91" s="16" customFormat="1" ht="15" customHeight="1" x14ac:dyDescent="0.25">
      <c r="A73" s="208">
        <v>23</v>
      </c>
      <c r="B73" s="208" t="s">
        <v>39</v>
      </c>
      <c r="C73" s="208" t="s">
        <v>40</v>
      </c>
      <c r="D73" s="205" t="s">
        <v>101</v>
      </c>
      <c r="E73" s="205" t="s">
        <v>204</v>
      </c>
      <c r="F73" s="205" t="s">
        <v>241</v>
      </c>
      <c r="G73" s="202" t="s">
        <v>5</v>
      </c>
      <c r="H73" s="202"/>
      <c r="I73" s="211"/>
      <c r="J73" s="211"/>
      <c r="K73" s="211"/>
      <c r="L73" s="61" t="s">
        <v>20</v>
      </c>
      <c r="M73" s="61"/>
      <c r="N73" s="174"/>
      <c r="O73" s="174"/>
      <c r="P73" s="62" t="e">
        <f t="shared" ref="P73:P78" si="0">(O73/N73)*1000</f>
        <v>#DIV/0!</v>
      </c>
      <c r="Q73" s="174"/>
      <c r="R73" s="174"/>
      <c r="S73" s="62" t="e">
        <f t="shared" ref="S73:S78" si="1">(R73/Q73)*1000</f>
        <v>#DIV/0!</v>
      </c>
      <c r="V73" s="62" t="e">
        <f t="shared" ref="V73:V78" si="2">(U73/T73)*1000</f>
        <v>#DIV/0!</v>
      </c>
      <c r="Y73" s="62" t="e">
        <f t="shared" ref="Y73:Y78" si="3">(X73/W73)*1000</f>
        <v>#DIV/0!</v>
      </c>
      <c r="AB73" s="62" t="e">
        <f t="shared" ref="AB73:AB78" si="4">(AA73/Z73)*1000</f>
        <v>#DIV/0!</v>
      </c>
      <c r="AE73" s="62" t="e">
        <f t="shared" ref="AE73:AE78" si="5">(AD73/AC73)*1000</f>
        <v>#DIV/0!</v>
      </c>
      <c r="AF73" s="59"/>
      <c r="AG73" s="59"/>
      <c r="AH73" s="59"/>
      <c r="AI73" s="59"/>
      <c r="AJ73" s="59"/>
      <c r="AK73" s="59"/>
      <c r="AL73" s="59"/>
      <c r="AM73" s="59"/>
      <c r="AN73" s="59"/>
      <c r="AO73" s="59"/>
      <c r="AP73" s="59"/>
      <c r="AQ73" s="59"/>
      <c r="AR73" s="59"/>
      <c r="AS73" s="59"/>
      <c r="AT73" s="59"/>
      <c r="AU73" s="59"/>
      <c r="AV73" s="59"/>
      <c r="AW73" s="59"/>
      <c r="AX73" s="174"/>
      <c r="AY73" s="174"/>
      <c r="AZ73" s="174" t="e">
        <f t="shared" ref="AZ73:AZ78" si="6">(AY73/AX73)*1000</f>
        <v>#DIV/0!</v>
      </c>
    </row>
    <row r="74" spans="1:91" s="6" customFormat="1" x14ac:dyDescent="0.25">
      <c r="A74" s="208"/>
      <c r="B74" s="208"/>
      <c r="C74" s="208"/>
      <c r="D74" s="205"/>
      <c r="E74" s="205"/>
      <c r="F74" s="205"/>
      <c r="G74" s="202"/>
      <c r="H74" s="202"/>
      <c r="I74" s="211"/>
      <c r="J74" s="211"/>
      <c r="K74" s="211"/>
      <c r="L74" s="58" t="s">
        <v>21</v>
      </c>
      <c r="M74" s="58"/>
      <c r="N74" s="174"/>
      <c r="O74" s="174"/>
      <c r="P74" s="62" t="e">
        <f t="shared" si="0"/>
        <v>#DIV/0!</v>
      </c>
      <c r="Q74" s="174"/>
      <c r="R74" s="174"/>
      <c r="S74" s="62" t="e">
        <f t="shared" si="1"/>
        <v>#DIV/0!</v>
      </c>
      <c r="T74" s="174"/>
      <c r="U74" s="174"/>
      <c r="V74" s="62" t="e">
        <f t="shared" si="2"/>
        <v>#DIV/0!</v>
      </c>
      <c r="W74" s="174"/>
      <c r="X74" s="174"/>
      <c r="Y74" s="62" t="e">
        <f t="shared" si="3"/>
        <v>#DIV/0!</v>
      </c>
      <c r="Z74" s="174"/>
      <c r="AA74" s="174"/>
      <c r="AB74" s="62" t="e">
        <f t="shared" si="4"/>
        <v>#DIV/0!</v>
      </c>
      <c r="AC74" s="174"/>
      <c r="AD74" s="174"/>
      <c r="AE74" s="62" t="e">
        <f t="shared" si="5"/>
        <v>#DIV/0!</v>
      </c>
      <c r="AF74" s="59"/>
      <c r="AG74" s="59"/>
      <c r="AH74" s="59"/>
      <c r="AI74" s="59"/>
      <c r="AJ74" s="59"/>
      <c r="AK74" s="59"/>
      <c r="AL74" s="59"/>
      <c r="AM74" s="59"/>
      <c r="AN74" s="59"/>
      <c r="AO74" s="59"/>
      <c r="AP74" s="59"/>
      <c r="AQ74" s="59"/>
      <c r="AR74" s="59"/>
      <c r="AS74" s="59"/>
      <c r="AT74" s="59"/>
      <c r="AU74" s="59"/>
      <c r="AV74" s="59"/>
      <c r="AW74" s="59"/>
      <c r="AX74" s="174"/>
      <c r="AY74" s="174"/>
      <c r="AZ74" s="174" t="e">
        <f t="shared" si="6"/>
        <v>#DIV/0!</v>
      </c>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row>
    <row r="75" spans="1:91" s="6" customFormat="1" x14ac:dyDescent="0.25">
      <c r="A75" s="208"/>
      <c r="B75" s="208"/>
      <c r="C75" s="208"/>
      <c r="D75" s="205"/>
      <c r="E75" s="205"/>
      <c r="F75" s="205"/>
      <c r="G75" s="202"/>
      <c r="H75" s="202"/>
      <c r="I75" s="211"/>
      <c r="J75" s="211"/>
      <c r="K75" s="211"/>
      <c r="L75" s="58" t="s">
        <v>22</v>
      </c>
      <c r="M75" s="58"/>
      <c r="N75" s="174"/>
      <c r="O75" s="174"/>
      <c r="P75" s="62" t="e">
        <f t="shared" si="0"/>
        <v>#DIV/0!</v>
      </c>
      <c r="Q75" s="174"/>
      <c r="R75" s="174"/>
      <c r="S75" s="62" t="e">
        <f t="shared" si="1"/>
        <v>#DIV/0!</v>
      </c>
      <c r="T75" s="174"/>
      <c r="U75" s="174"/>
      <c r="V75" s="62" t="e">
        <f t="shared" si="2"/>
        <v>#DIV/0!</v>
      </c>
      <c r="W75" s="174"/>
      <c r="X75" s="174"/>
      <c r="Y75" s="62" t="e">
        <f t="shared" si="3"/>
        <v>#DIV/0!</v>
      </c>
      <c r="Z75" s="174"/>
      <c r="AA75" s="174"/>
      <c r="AB75" s="62" t="e">
        <f t="shared" si="4"/>
        <v>#DIV/0!</v>
      </c>
      <c r="AC75" s="174"/>
      <c r="AD75" s="174"/>
      <c r="AE75" s="62" t="e">
        <f t="shared" si="5"/>
        <v>#DIV/0!</v>
      </c>
      <c r="AF75" s="59"/>
      <c r="AG75" s="59"/>
      <c r="AH75" s="59"/>
      <c r="AI75" s="59"/>
      <c r="AJ75" s="59"/>
      <c r="AK75" s="59"/>
      <c r="AL75" s="59"/>
      <c r="AM75" s="59"/>
      <c r="AN75" s="59"/>
      <c r="AO75" s="59"/>
      <c r="AP75" s="59"/>
      <c r="AQ75" s="59"/>
      <c r="AR75" s="59"/>
      <c r="AS75" s="59"/>
      <c r="AT75" s="59"/>
      <c r="AU75" s="59"/>
      <c r="AV75" s="59"/>
      <c r="AW75" s="59"/>
      <c r="AX75" s="174"/>
      <c r="AY75" s="174"/>
      <c r="AZ75" s="174" t="e">
        <f t="shared" si="6"/>
        <v>#DIV/0!</v>
      </c>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row>
    <row r="76" spans="1:91" s="16" customFormat="1" ht="15" customHeight="1" x14ac:dyDescent="0.25">
      <c r="A76" s="208">
        <v>24</v>
      </c>
      <c r="B76" s="208" t="s">
        <v>54</v>
      </c>
      <c r="C76" s="208" t="s">
        <v>97</v>
      </c>
      <c r="D76" s="205" t="s">
        <v>101</v>
      </c>
      <c r="E76" s="205" t="s">
        <v>204</v>
      </c>
      <c r="F76" s="205" t="s">
        <v>241</v>
      </c>
      <c r="G76" s="202" t="s">
        <v>5</v>
      </c>
      <c r="H76" s="202"/>
      <c r="I76" s="211"/>
      <c r="J76" s="211"/>
      <c r="K76" s="211"/>
      <c r="L76" s="61" t="s">
        <v>20</v>
      </c>
      <c r="M76" s="61"/>
      <c r="N76" s="174"/>
      <c r="O76" s="174"/>
      <c r="P76" s="62" t="e">
        <f t="shared" si="0"/>
        <v>#DIV/0!</v>
      </c>
      <c r="Q76" s="174"/>
      <c r="R76" s="174"/>
      <c r="S76" s="62" t="e">
        <f t="shared" si="1"/>
        <v>#DIV/0!</v>
      </c>
      <c r="T76" s="174"/>
      <c r="U76" s="174"/>
      <c r="V76" s="62" t="e">
        <f t="shared" si="2"/>
        <v>#DIV/0!</v>
      </c>
      <c r="W76" s="174"/>
      <c r="X76" s="174"/>
      <c r="Y76" s="62" t="e">
        <f t="shared" si="3"/>
        <v>#DIV/0!</v>
      </c>
      <c r="Z76" s="174"/>
      <c r="AA76" s="174"/>
      <c r="AB76" s="62" t="e">
        <f t="shared" si="4"/>
        <v>#DIV/0!</v>
      </c>
      <c r="AC76" s="174"/>
      <c r="AD76" s="174"/>
      <c r="AE76" s="62" t="e">
        <f t="shared" si="5"/>
        <v>#DIV/0!</v>
      </c>
      <c r="AF76" s="59"/>
      <c r="AG76" s="59"/>
      <c r="AH76" s="59"/>
      <c r="AI76" s="59"/>
      <c r="AJ76" s="59"/>
      <c r="AK76" s="59"/>
      <c r="AL76" s="59"/>
      <c r="AM76" s="59"/>
      <c r="AN76" s="59"/>
      <c r="AO76" s="59"/>
      <c r="AP76" s="59"/>
      <c r="AQ76" s="59"/>
      <c r="AR76" s="59"/>
      <c r="AS76" s="59"/>
      <c r="AT76" s="59"/>
      <c r="AU76" s="59"/>
      <c r="AV76" s="59"/>
      <c r="AW76" s="59"/>
      <c r="AX76" s="174"/>
      <c r="AY76" s="174"/>
      <c r="AZ76" s="174" t="e">
        <f t="shared" si="6"/>
        <v>#DIV/0!</v>
      </c>
    </row>
    <row r="77" spans="1:91" s="6" customFormat="1" x14ac:dyDescent="0.25">
      <c r="A77" s="208"/>
      <c r="B77" s="208"/>
      <c r="C77" s="208"/>
      <c r="D77" s="205"/>
      <c r="E77" s="205"/>
      <c r="F77" s="205"/>
      <c r="G77" s="202"/>
      <c r="H77" s="202"/>
      <c r="I77" s="211"/>
      <c r="J77" s="211"/>
      <c r="K77" s="211"/>
      <c r="L77" s="58" t="s">
        <v>21</v>
      </c>
      <c r="M77" s="58"/>
      <c r="N77" s="174"/>
      <c r="O77" s="174"/>
      <c r="P77" s="62" t="e">
        <f t="shared" si="0"/>
        <v>#DIV/0!</v>
      </c>
      <c r="Q77" s="174"/>
      <c r="R77" s="174"/>
      <c r="S77" s="62" t="e">
        <f t="shared" si="1"/>
        <v>#DIV/0!</v>
      </c>
      <c r="T77" s="174"/>
      <c r="U77" s="174"/>
      <c r="V77" s="62" t="e">
        <f t="shared" si="2"/>
        <v>#DIV/0!</v>
      </c>
      <c r="W77" s="174"/>
      <c r="X77" s="174"/>
      <c r="Y77" s="62" t="e">
        <f t="shared" si="3"/>
        <v>#DIV/0!</v>
      </c>
      <c r="Z77" s="174"/>
      <c r="AA77" s="174"/>
      <c r="AB77" s="62" t="e">
        <f t="shared" si="4"/>
        <v>#DIV/0!</v>
      </c>
      <c r="AC77" s="174"/>
      <c r="AD77" s="174"/>
      <c r="AE77" s="62" t="e">
        <f t="shared" si="5"/>
        <v>#DIV/0!</v>
      </c>
      <c r="AF77" s="59"/>
      <c r="AG77" s="59"/>
      <c r="AH77" s="59"/>
      <c r="AI77" s="59"/>
      <c r="AJ77" s="59"/>
      <c r="AK77" s="59"/>
      <c r="AL77" s="59"/>
      <c r="AM77" s="59"/>
      <c r="AN77" s="59"/>
      <c r="AO77" s="59"/>
      <c r="AP77" s="59"/>
      <c r="AQ77" s="59"/>
      <c r="AR77" s="59"/>
      <c r="AS77" s="59"/>
      <c r="AT77" s="59"/>
      <c r="AU77" s="59"/>
      <c r="AV77" s="59"/>
      <c r="AW77" s="59"/>
      <c r="AX77" s="174"/>
      <c r="AY77" s="174"/>
      <c r="AZ77" s="174" t="e">
        <f t="shared" si="6"/>
        <v>#DIV/0!</v>
      </c>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row>
    <row r="78" spans="1:91" s="6" customFormat="1" x14ac:dyDescent="0.25">
      <c r="A78" s="208"/>
      <c r="B78" s="208"/>
      <c r="C78" s="208"/>
      <c r="D78" s="205"/>
      <c r="E78" s="205"/>
      <c r="F78" s="205"/>
      <c r="G78" s="202"/>
      <c r="H78" s="202"/>
      <c r="I78" s="211"/>
      <c r="J78" s="211"/>
      <c r="K78" s="211"/>
      <c r="L78" s="58" t="s">
        <v>22</v>
      </c>
      <c r="M78" s="58"/>
      <c r="N78" s="174"/>
      <c r="O78" s="174"/>
      <c r="P78" s="62" t="e">
        <f t="shared" si="0"/>
        <v>#DIV/0!</v>
      </c>
      <c r="Q78" s="174"/>
      <c r="R78" s="174"/>
      <c r="S78" s="62" t="e">
        <f t="shared" si="1"/>
        <v>#DIV/0!</v>
      </c>
      <c r="T78" s="174"/>
      <c r="U78" s="174"/>
      <c r="V78" s="62" t="e">
        <f t="shared" si="2"/>
        <v>#DIV/0!</v>
      </c>
      <c r="W78" s="174"/>
      <c r="X78" s="174"/>
      <c r="Y78" s="62" t="e">
        <f t="shared" si="3"/>
        <v>#DIV/0!</v>
      </c>
      <c r="Z78" s="174"/>
      <c r="AA78" s="174"/>
      <c r="AB78" s="62" t="e">
        <f t="shared" si="4"/>
        <v>#DIV/0!</v>
      </c>
      <c r="AC78" s="174"/>
      <c r="AD78" s="174"/>
      <c r="AE78" s="62" t="e">
        <f t="shared" si="5"/>
        <v>#DIV/0!</v>
      </c>
      <c r="AF78" s="59"/>
      <c r="AG78" s="59"/>
      <c r="AH78" s="59"/>
      <c r="AI78" s="59"/>
      <c r="AJ78" s="59"/>
      <c r="AK78" s="59"/>
      <c r="AL78" s="59"/>
      <c r="AM78" s="59"/>
      <c r="AN78" s="59"/>
      <c r="AO78" s="59"/>
      <c r="AP78" s="59"/>
      <c r="AQ78" s="59"/>
      <c r="AR78" s="59"/>
      <c r="AS78" s="59"/>
      <c r="AT78" s="59"/>
      <c r="AU78" s="59"/>
      <c r="AV78" s="59"/>
      <c r="AW78" s="59"/>
      <c r="AX78" s="174"/>
      <c r="AY78" s="174"/>
      <c r="AZ78" s="174" t="e">
        <f t="shared" si="6"/>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6" customFormat="1" ht="48.75" customHeight="1" x14ac:dyDescent="0.25">
      <c r="A79" s="63">
        <v>25</v>
      </c>
      <c r="B79" s="175" t="s">
        <v>205</v>
      </c>
      <c r="C79" s="175" t="s">
        <v>220</v>
      </c>
      <c r="D79" s="127" t="s">
        <v>101</v>
      </c>
      <c r="E79" s="7" t="s">
        <v>203</v>
      </c>
      <c r="F79" s="7" t="s">
        <v>241</v>
      </c>
      <c r="G79" s="56" t="s">
        <v>5</v>
      </c>
      <c r="H79" s="56"/>
      <c r="I79" s="14"/>
      <c r="J79" s="14"/>
      <c r="L79" s="57" t="s">
        <v>4</v>
      </c>
      <c r="M79" s="57"/>
      <c r="N79" s="178"/>
      <c r="O79" s="174"/>
      <c r="P79" s="177" t="e">
        <f>O79/N79</f>
        <v>#DIV/0!</v>
      </c>
      <c r="Q79" s="178"/>
      <c r="R79" s="174"/>
      <c r="S79" s="177" t="e">
        <f>R79/Q79</f>
        <v>#DIV/0!</v>
      </c>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34"/>
      <c r="AY79" s="34"/>
      <c r="AZ79" s="34"/>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6" customFormat="1" ht="75" x14ac:dyDescent="0.25">
      <c r="A80" s="175">
        <v>26</v>
      </c>
      <c r="B80" s="175" t="s">
        <v>64</v>
      </c>
      <c r="C80" s="175" t="s">
        <v>81</v>
      </c>
      <c r="D80" s="127" t="s">
        <v>101</v>
      </c>
      <c r="E80" s="155" t="s">
        <v>203</v>
      </c>
      <c r="F80" s="155" t="s">
        <v>241</v>
      </c>
      <c r="G80" s="178" t="s">
        <v>6</v>
      </c>
      <c r="H80" s="183"/>
      <c r="I80" s="174"/>
      <c r="J80" s="174"/>
      <c r="K80" s="16"/>
      <c r="L80" s="62" t="s">
        <v>4</v>
      </c>
      <c r="M80" s="62"/>
      <c r="N80" s="59"/>
      <c r="O80" s="174"/>
      <c r="P80" s="59"/>
      <c r="Q80" s="59"/>
      <c r="R80" s="174"/>
      <c r="S80" s="59"/>
      <c r="T80" s="59"/>
      <c r="U80" s="174"/>
      <c r="V80" s="59"/>
      <c r="W80" s="59"/>
      <c r="X80" s="174"/>
      <c r="Y80" s="59"/>
      <c r="Z80" s="59"/>
      <c r="AA80" s="174"/>
      <c r="AB80" s="59"/>
      <c r="AC80" s="59"/>
      <c r="AD80" s="174"/>
      <c r="AE80" s="59"/>
      <c r="AF80" s="59"/>
      <c r="AG80" s="59"/>
      <c r="AH80" s="59"/>
      <c r="AI80" s="59"/>
      <c r="AJ80" s="59"/>
      <c r="AK80" s="59"/>
      <c r="AL80" s="59"/>
      <c r="AM80" s="59"/>
      <c r="AN80" s="59"/>
      <c r="AO80" s="59"/>
      <c r="AP80" s="59"/>
      <c r="AQ80" s="59"/>
      <c r="AR80" s="59"/>
      <c r="AS80" s="59"/>
      <c r="AT80" s="59"/>
      <c r="AU80" s="59"/>
      <c r="AV80" s="59"/>
      <c r="AW80" s="59"/>
      <c r="AX80" s="34"/>
      <c r="AY80" s="34"/>
      <c r="AZ80" s="34"/>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row>
    <row r="81" spans="1:91" s="16" customFormat="1" ht="75" x14ac:dyDescent="0.25">
      <c r="A81" s="175">
        <v>27</v>
      </c>
      <c r="B81" s="175" t="s">
        <v>65</v>
      </c>
      <c r="C81" s="175" t="s">
        <v>82</v>
      </c>
      <c r="D81" s="127" t="s">
        <v>101</v>
      </c>
      <c r="E81" s="155" t="s">
        <v>203</v>
      </c>
      <c r="F81" s="155" t="s">
        <v>241</v>
      </c>
      <c r="G81" s="178" t="s">
        <v>6</v>
      </c>
      <c r="H81" s="183"/>
      <c r="I81" s="174"/>
      <c r="J81" s="174"/>
      <c r="L81" s="62" t="s">
        <v>4</v>
      </c>
      <c r="M81" s="62"/>
      <c r="N81" s="174"/>
      <c r="O81" s="174"/>
      <c r="P81" s="62" t="e">
        <f>(O81/N81)*1000</f>
        <v>#DIV/0!</v>
      </c>
      <c r="Q81" s="174"/>
      <c r="R81" s="174"/>
      <c r="S81" s="62" t="e">
        <f>(R81/Q81)*1000</f>
        <v>#DIV/0!</v>
      </c>
      <c r="T81" s="174"/>
      <c r="U81" s="174"/>
      <c r="V81" s="62" t="e">
        <f>(U81/T81)*1000</f>
        <v>#DIV/0!</v>
      </c>
      <c r="W81" s="174"/>
      <c r="X81" s="174"/>
      <c r="Y81" s="62" t="e">
        <f>(X81/W81)*1000</f>
        <v>#DIV/0!</v>
      </c>
      <c r="Z81" s="174"/>
      <c r="AA81" s="174"/>
      <c r="AB81" s="62" t="e">
        <f>(AA81/Z81)*1000</f>
        <v>#DIV/0!</v>
      </c>
      <c r="AC81" s="174"/>
      <c r="AD81" s="174"/>
      <c r="AE81" s="62" t="e">
        <f>(AD81/AC81)*1000</f>
        <v>#DIV/0!</v>
      </c>
      <c r="AF81" s="59"/>
      <c r="AG81" s="59"/>
      <c r="AH81" s="59"/>
      <c r="AI81" s="59"/>
      <c r="AJ81" s="59"/>
      <c r="AK81" s="59"/>
      <c r="AL81" s="59"/>
      <c r="AM81" s="59"/>
      <c r="AN81" s="59"/>
      <c r="AO81" s="59"/>
      <c r="AP81" s="59"/>
      <c r="AQ81" s="59"/>
      <c r="AR81" s="59"/>
      <c r="AS81" s="59"/>
      <c r="AT81" s="59"/>
      <c r="AU81" s="59"/>
      <c r="AV81" s="59"/>
      <c r="AW81" s="59"/>
      <c r="AX81" s="174"/>
      <c r="AY81" s="174"/>
      <c r="AZ81" s="174" t="e">
        <f xml:space="preserve"> (AY81/AX81)*1000</f>
        <v>#DIV/0!</v>
      </c>
    </row>
    <row r="82" spans="1:91" s="16" customFormat="1" ht="36.75" customHeight="1" x14ac:dyDescent="0.25">
      <c r="A82" s="175">
        <v>28</v>
      </c>
      <c r="B82" s="175" t="s">
        <v>66</v>
      </c>
      <c r="C82" s="175" t="s">
        <v>41</v>
      </c>
      <c r="D82" s="171" t="s">
        <v>101</v>
      </c>
      <c r="E82" s="155" t="s">
        <v>203</v>
      </c>
      <c r="F82" s="7" t="s">
        <v>241</v>
      </c>
      <c r="G82" s="178" t="s">
        <v>5</v>
      </c>
      <c r="H82" s="183"/>
      <c r="I82" s="174"/>
      <c r="J82" s="174"/>
      <c r="L82" s="62" t="s">
        <v>4</v>
      </c>
      <c r="M82" s="62"/>
      <c r="N82" s="59"/>
      <c r="O82" s="174"/>
      <c r="P82" s="59"/>
      <c r="Q82" s="59"/>
      <c r="R82" s="174"/>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34"/>
      <c r="AY82" s="34"/>
      <c r="AZ82" s="34"/>
    </row>
    <row r="83" spans="1:91" s="16" customFormat="1" ht="30" x14ac:dyDescent="0.25">
      <c r="A83" s="175">
        <v>29</v>
      </c>
      <c r="B83" s="175" t="s">
        <v>76</v>
      </c>
      <c r="C83" s="175" t="s">
        <v>311</v>
      </c>
      <c r="D83" s="171" t="s">
        <v>101</v>
      </c>
      <c r="E83" s="155" t="s">
        <v>203</v>
      </c>
      <c r="F83" s="7" t="s">
        <v>241</v>
      </c>
      <c r="G83" s="178" t="s">
        <v>5</v>
      </c>
      <c r="H83" s="183"/>
      <c r="I83" s="174"/>
      <c r="J83" s="174"/>
      <c r="L83" s="62" t="s">
        <v>4</v>
      </c>
      <c r="M83" s="62"/>
      <c r="N83" s="59"/>
      <c r="O83" s="174"/>
      <c r="P83" s="59"/>
      <c r="Q83" s="59"/>
      <c r="R83" s="174"/>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34"/>
      <c r="AY83" s="34"/>
      <c r="AZ83" s="34"/>
    </row>
    <row r="84" spans="1:91" s="16" customFormat="1" ht="26.25" customHeight="1" x14ac:dyDescent="0.25">
      <c r="A84" s="175">
        <v>30</v>
      </c>
      <c r="B84" s="175" t="s">
        <v>68</v>
      </c>
      <c r="C84" s="175" t="s">
        <v>42</v>
      </c>
      <c r="D84" s="171" t="s">
        <v>101</v>
      </c>
      <c r="E84" s="155" t="s">
        <v>203</v>
      </c>
      <c r="F84" s="7" t="s">
        <v>241</v>
      </c>
      <c r="G84" s="178" t="s">
        <v>5</v>
      </c>
      <c r="H84" s="183"/>
      <c r="I84" s="174"/>
      <c r="J84" s="174"/>
      <c r="L84" s="62" t="s">
        <v>4</v>
      </c>
      <c r="M84" s="62"/>
      <c r="N84" s="174"/>
      <c r="O84" s="174"/>
      <c r="P84" s="62" t="e">
        <f>O84/N84</f>
        <v>#DIV/0!</v>
      </c>
      <c r="Q84" s="174"/>
      <c r="R84" s="174"/>
      <c r="S84" s="62" t="e">
        <f>R84/Q84</f>
        <v>#DIV/0!</v>
      </c>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174"/>
      <c r="AY84" s="174"/>
      <c r="AZ84" s="174" t="e">
        <f>(AY84/AX84)</f>
        <v>#DIV/0!</v>
      </c>
    </row>
    <row r="85" spans="1:91" s="16" customFormat="1" ht="30" x14ac:dyDescent="0.25">
      <c r="A85" s="175">
        <v>31</v>
      </c>
      <c r="B85" s="175" t="s">
        <v>77</v>
      </c>
      <c r="C85" s="175" t="s">
        <v>43</v>
      </c>
      <c r="D85" s="171" t="s">
        <v>101</v>
      </c>
      <c r="E85" s="155" t="s">
        <v>203</v>
      </c>
      <c r="F85" s="7" t="s">
        <v>241</v>
      </c>
      <c r="G85" s="178" t="s">
        <v>5</v>
      </c>
      <c r="H85" s="183"/>
      <c r="I85" s="174"/>
      <c r="J85" s="174"/>
      <c r="L85" s="62" t="s">
        <v>4</v>
      </c>
      <c r="M85" s="62"/>
      <c r="N85" s="174"/>
      <c r="O85" s="174"/>
      <c r="P85" s="62" t="e">
        <f>O85/N85</f>
        <v>#DIV/0!</v>
      </c>
      <c r="Q85" s="174"/>
      <c r="R85" s="174"/>
      <c r="S85" s="62" t="e">
        <f>R85/Q85</f>
        <v>#DIV/0!</v>
      </c>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174"/>
      <c r="AY85" s="174"/>
      <c r="AZ85" s="174" t="e">
        <f>(AY85/AX85)</f>
        <v>#DIV/0!</v>
      </c>
    </row>
    <row r="86" spans="1:91" s="16" customFormat="1" ht="96" customHeight="1" x14ac:dyDescent="0.25">
      <c r="A86" s="175">
        <v>32</v>
      </c>
      <c r="B86" s="175" t="s">
        <v>236</v>
      </c>
      <c r="C86" s="175" t="s">
        <v>44</v>
      </c>
      <c r="D86" s="171" t="s">
        <v>101</v>
      </c>
      <c r="E86" s="5" t="s">
        <v>184</v>
      </c>
      <c r="F86" s="7" t="s">
        <v>242</v>
      </c>
      <c r="G86" s="178" t="s">
        <v>5</v>
      </c>
      <c r="H86" s="183"/>
      <c r="I86" s="174"/>
      <c r="J86" s="174"/>
      <c r="L86" s="62" t="s">
        <v>4</v>
      </c>
      <c r="M86" s="62"/>
      <c r="N86" s="174"/>
      <c r="O86" s="174"/>
      <c r="P86" s="62" t="e">
        <f>(O86/N86)*100</f>
        <v>#DIV/0!</v>
      </c>
      <c r="Q86" s="174"/>
      <c r="R86" s="174"/>
      <c r="S86" s="62" t="e">
        <f>(R86/Q86)*100</f>
        <v>#DIV/0!</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174"/>
      <c r="AY86" s="174"/>
      <c r="AZ86" s="174" t="e">
        <f>(AY86/AX86)*100</f>
        <v>#DIV/0!</v>
      </c>
    </row>
    <row r="87" spans="1:91" s="16" customFormat="1" ht="30" x14ac:dyDescent="0.25">
      <c r="A87" s="175">
        <v>33</v>
      </c>
      <c r="B87" s="175" t="s">
        <v>70</v>
      </c>
      <c r="C87" s="175" t="s">
        <v>45</v>
      </c>
      <c r="D87" s="171" t="s">
        <v>101</v>
      </c>
      <c r="E87" s="173" t="s">
        <v>244</v>
      </c>
      <c r="F87" s="173" t="s">
        <v>241</v>
      </c>
      <c r="G87" s="178" t="s">
        <v>2</v>
      </c>
      <c r="H87" s="183"/>
      <c r="I87" s="174"/>
      <c r="J87" s="174"/>
      <c r="L87" s="62" t="s">
        <v>1</v>
      </c>
      <c r="M87" s="62"/>
      <c r="N87" s="59"/>
      <c r="O87" s="174"/>
      <c r="P87" s="59"/>
      <c r="Q87" s="59"/>
      <c r="R87" s="174"/>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34"/>
      <c r="AY87" s="34"/>
      <c r="AZ87" s="34"/>
    </row>
    <row r="88" spans="1:91" s="16" customFormat="1" ht="30" x14ac:dyDescent="0.25">
      <c r="A88" s="175">
        <v>34</v>
      </c>
      <c r="B88" s="175" t="s">
        <v>71</v>
      </c>
      <c r="C88" s="175" t="s">
        <v>46</v>
      </c>
      <c r="D88" s="171" t="s">
        <v>101</v>
      </c>
      <c r="E88" s="173" t="s">
        <v>244</v>
      </c>
      <c r="F88" s="173" t="s">
        <v>241</v>
      </c>
      <c r="G88" s="178" t="s">
        <v>2</v>
      </c>
      <c r="H88" s="183"/>
      <c r="I88" s="174"/>
      <c r="J88" s="174"/>
      <c r="L88" s="62" t="s">
        <v>1</v>
      </c>
      <c r="M88" s="62"/>
      <c r="N88" s="59"/>
      <c r="O88" s="174"/>
      <c r="P88" s="59"/>
      <c r="Q88" s="59"/>
      <c r="R88" s="174"/>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34"/>
      <c r="AY88" s="34"/>
      <c r="AZ88" s="34"/>
    </row>
    <row r="89" spans="1:91" s="18" customFormat="1" ht="30" x14ac:dyDescent="0.25">
      <c r="A89" s="179">
        <v>35</v>
      </c>
      <c r="B89" s="179" t="s">
        <v>72</v>
      </c>
      <c r="C89" s="179" t="s">
        <v>47</v>
      </c>
      <c r="D89" s="171" t="s">
        <v>101</v>
      </c>
      <c r="E89" s="173" t="s">
        <v>244</v>
      </c>
      <c r="F89" s="173" t="s">
        <v>241</v>
      </c>
      <c r="G89" s="64" t="s">
        <v>2</v>
      </c>
      <c r="H89" s="64"/>
      <c r="I89" s="17"/>
      <c r="J89" s="17"/>
      <c r="L89" s="61" t="s">
        <v>1</v>
      </c>
      <c r="M89" s="61"/>
      <c r="N89" s="59"/>
      <c r="O89" s="174"/>
      <c r="P89" s="59"/>
      <c r="Q89" s="59"/>
      <c r="R89" s="174"/>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34"/>
      <c r="AY89" s="34"/>
      <c r="AZ89" s="34"/>
    </row>
    <row r="90" spans="1:91" s="18" customFormat="1" x14ac:dyDescent="0.25">
      <c r="A90" s="147" t="s">
        <v>150</v>
      </c>
      <c r="B90" s="132"/>
      <c r="C90" s="132"/>
      <c r="E90" s="33"/>
      <c r="F90" s="33"/>
      <c r="G90" s="64"/>
      <c r="H90" s="64"/>
      <c r="I90" s="17"/>
      <c r="J90" s="17"/>
      <c r="L90" s="61"/>
      <c r="M90" s="61"/>
      <c r="N90" s="133"/>
      <c r="O90" s="135"/>
      <c r="P90" s="133"/>
      <c r="Q90" s="133"/>
      <c r="R90" s="135"/>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5"/>
      <c r="AY90" s="135"/>
      <c r="AZ90" s="135"/>
    </row>
    <row r="91" spans="1:91" s="6" customFormat="1" x14ac:dyDescent="0.25">
      <c r="A91" s="37"/>
      <c r="B91" s="76"/>
      <c r="C91" s="76"/>
      <c r="D91" s="76"/>
      <c r="E91" s="76"/>
      <c r="F91" s="76"/>
      <c r="G91" s="37"/>
      <c r="H91" s="37"/>
      <c r="I91" s="37"/>
      <c r="J91" s="37"/>
      <c r="K91" s="7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row>
    <row r="92" spans="1:91" s="6" customFormat="1" ht="192" customHeight="1" x14ac:dyDescent="0.25">
      <c r="A92" s="207" t="s">
        <v>237</v>
      </c>
      <c r="B92" s="207"/>
      <c r="C92" s="207"/>
      <c r="D92" s="207"/>
      <c r="E92" s="207"/>
      <c r="F92" s="39"/>
      <c r="G92" s="135"/>
      <c r="H92" s="181"/>
      <c r="I92" s="135"/>
      <c r="J92" s="135"/>
      <c r="K92" s="16"/>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6" customFormat="1" ht="17.25" x14ac:dyDescent="0.25">
      <c r="A93" s="3" t="s">
        <v>134</v>
      </c>
      <c r="C93" s="136"/>
      <c r="E93" s="39"/>
      <c r="F93" s="39"/>
      <c r="G93" s="135"/>
      <c r="H93" s="181"/>
      <c r="I93" s="135"/>
      <c r="J93" s="135"/>
      <c r="K93" s="16"/>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6" customFormat="1" ht="17.25" x14ac:dyDescent="0.25">
      <c r="A94" s="128" t="s">
        <v>206</v>
      </c>
      <c r="C94" s="136"/>
      <c r="E94" s="39"/>
      <c r="F94" s="149"/>
      <c r="G94" s="135"/>
      <c r="H94" s="181"/>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row>
    <row r="95" spans="1:91" s="6" customFormat="1" ht="17.25" x14ac:dyDescent="0.25">
      <c r="A95" s="3" t="s">
        <v>207</v>
      </c>
      <c r="C95" s="136"/>
      <c r="E95" s="149"/>
      <c r="F95" s="150"/>
      <c r="G95" s="135"/>
      <c r="H95" s="181"/>
      <c r="I95" s="16"/>
      <c r="J95" s="16"/>
      <c r="K95" s="16"/>
      <c r="L95" s="135"/>
      <c r="M95" s="135"/>
      <c r="N95" s="135"/>
      <c r="O95" s="135"/>
      <c r="P95" s="16"/>
      <c r="Q95" s="135"/>
      <c r="R95" s="135"/>
      <c r="S95" s="16"/>
      <c r="T95" s="135"/>
      <c r="U95" s="135"/>
      <c r="V95" s="16"/>
      <c r="W95" s="135"/>
      <c r="X95" s="135"/>
      <c r="Y95" s="16"/>
      <c r="Z95" s="135"/>
      <c r="AA95" s="135"/>
      <c r="AB95" s="16"/>
      <c r="AC95" s="135"/>
      <c r="AD95" s="135"/>
      <c r="AE95" s="16"/>
      <c r="AF95" s="135"/>
      <c r="AG95" s="135"/>
      <c r="AH95" s="16"/>
      <c r="AI95" s="135"/>
      <c r="AJ95" s="135"/>
      <c r="AK95" s="16"/>
      <c r="AL95" s="135"/>
      <c r="AM95" s="135"/>
      <c r="AN95" s="16"/>
      <c r="AO95" s="135"/>
      <c r="AP95" s="135"/>
      <c r="AQ95" s="16"/>
      <c r="AR95" s="135"/>
      <c r="AS95" s="135"/>
      <c r="AT95" s="16"/>
      <c r="AU95" s="135"/>
      <c r="AV95" s="135"/>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6" customFormat="1" ht="17.25" x14ac:dyDescent="0.25">
      <c r="A96" s="3" t="s">
        <v>208</v>
      </c>
      <c r="C96" s="136"/>
      <c r="E96" s="150"/>
      <c r="F96" s="150"/>
      <c r="G96" s="135"/>
      <c r="H96" s="181"/>
      <c r="I96" s="16"/>
      <c r="J96" s="16"/>
      <c r="K96" s="16"/>
      <c r="L96" s="135"/>
      <c r="M96" s="135"/>
      <c r="N96" s="135"/>
      <c r="O96" s="135"/>
      <c r="P96" s="16"/>
      <c r="Q96" s="135"/>
      <c r="R96" s="135"/>
      <c r="S96" s="16"/>
      <c r="T96" s="135"/>
      <c r="U96" s="135"/>
      <c r="V96" s="16"/>
      <c r="W96" s="135"/>
      <c r="X96" s="135"/>
      <c r="Y96" s="16"/>
      <c r="Z96" s="135"/>
      <c r="AA96" s="135"/>
      <c r="AB96" s="16"/>
      <c r="AC96" s="135"/>
      <c r="AD96" s="135"/>
      <c r="AE96" s="16"/>
      <c r="AF96" s="135"/>
      <c r="AG96" s="135"/>
      <c r="AH96" s="16"/>
      <c r="AI96" s="135"/>
      <c r="AJ96" s="135"/>
      <c r="AK96" s="16"/>
      <c r="AL96" s="135"/>
      <c r="AM96" s="135"/>
      <c r="AN96" s="16"/>
      <c r="AO96" s="135"/>
      <c r="AP96" s="135"/>
      <c r="AQ96" s="16"/>
      <c r="AR96" s="135"/>
      <c r="AS96" s="135"/>
      <c r="AT96" s="16"/>
      <c r="AU96" s="135"/>
      <c r="AV96" s="135"/>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6" customFormat="1" ht="17.25" x14ac:dyDescent="0.25">
      <c r="A97" s="148" t="s">
        <v>238</v>
      </c>
      <c r="C97" s="136"/>
      <c r="E97" s="150"/>
      <c r="F97" s="150"/>
      <c r="G97" s="135"/>
      <c r="H97" s="181"/>
      <c r="I97" s="16"/>
      <c r="J97" s="16"/>
      <c r="K97" s="16"/>
      <c r="L97" s="135"/>
      <c r="M97" s="135"/>
      <c r="N97" s="135"/>
      <c r="O97" s="135"/>
      <c r="P97" s="16"/>
      <c r="Q97" s="135"/>
      <c r="R97" s="135"/>
      <c r="S97" s="16"/>
      <c r="T97" s="135"/>
      <c r="U97" s="135"/>
      <c r="V97" s="16"/>
      <c r="W97" s="135"/>
      <c r="X97" s="135"/>
      <c r="Y97" s="16"/>
      <c r="Z97" s="135"/>
      <c r="AA97" s="135"/>
      <c r="AB97" s="16"/>
      <c r="AC97" s="135"/>
      <c r="AD97" s="135"/>
      <c r="AE97" s="16"/>
      <c r="AF97" s="135"/>
      <c r="AG97" s="135"/>
      <c r="AH97" s="16"/>
      <c r="AI97" s="135"/>
      <c r="AJ97" s="135"/>
      <c r="AK97" s="16"/>
      <c r="AL97" s="135"/>
      <c r="AM97" s="135"/>
      <c r="AN97" s="16"/>
      <c r="AO97" s="135"/>
      <c r="AP97" s="135"/>
      <c r="AQ97" s="16"/>
      <c r="AR97" s="135"/>
      <c r="AS97" s="135"/>
      <c r="AT97" s="16"/>
      <c r="AU97" s="135"/>
      <c r="AV97" s="135"/>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6" customFormat="1" ht="17.25" x14ac:dyDescent="0.25">
      <c r="A98" s="129" t="s">
        <v>317</v>
      </c>
      <c r="C98" s="136"/>
      <c r="E98" s="150"/>
      <c r="F98" s="150"/>
      <c r="G98" s="135"/>
      <c r="H98" s="181"/>
      <c r="I98" s="16"/>
      <c r="J98" s="16"/>
      <c r="K98" s="16"/>
      <c r="L98" s="135"/>
      <c r="M98" s="135"/>
      <c r="N98" s="135"/>
      <c r="O98" s="135"/>
      <c r="P98" s="16"/>
      <c r="Q98" s="135"/>
      <c r="R98" s="135"/>
      <c r="S98" s="16"/>
      <c r="T98" s="135"/>
      <c r="U98" s="135"/>
      <c r="V98" s="16"/>
      <c r="W98" s="135"/>
      <c r="X98" s="135"/>
      <c r="Y98" s="16"/>
      <c r="Z98" s="135"/>
      <c r="AA98" s="135"/>
      <c r="AB98" s="16"/>
      <c r="AC98" s="135"/>
      <c r="AD98" s="135"/>
      <c r="AE98" s="16"/>
      <c r="AF98" s="135"/>
      <c r="AG98" s="135"/>
      <c r="AH98" s="16"/>
      <c r="AI98" s="135"/>
      <c r="AJ98" s="135"/>
      <c r="AK98" s="16"/>
      <c r="AL98" s="135"/>
      <c r="AM98" s="135"/>
      <c r="AN98" s="16"/>
      <c r="AO98" s="135"/>
      <c r="AP98" s="135"/>
      <c r="AQ98" s="16"/>
      <c r="AR98" s="135"/>
      <c r="AS98" s="135"/>
      <c r="AT98" s="16"/>
      <c r="AU98" s="135"/>
      <c r="AV98" s="135"/>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6" customFormat="1" ht="17.25" x14ac:dyDescent="0.25">
      <c r="A99" s="129" t="s">
        <v>318</v>
      </c>
      <c r="C99" s="136"/>
      <c r="E99" s="150"/>
      <c r="F99" s="150"/>
      <c r="G99" s="135"/>
      <c r="H99" s="181"/>
      <c r="I99" s="16"/>
      <c r="J99" s="16"/>
      <c r="K99" s="16"/>
      <c r="L99" s="135"/>
      <c r="M99" s="135"/>
      <c r="N99" s="135"/>
      <c r="O99" s="135"/>
      <c r="P99" s="16"/>
      <c r="Q99" s="135"/>
      <c r="R99" s="135"/>
      <c r="S99" s="16"/>
      <c r="T99" s="135"/>
      <c r="U99" s="135"/>
      <c r="V99" s="16"/>
      <c r="W99" s="135"/>
      <c r="X99" s="135"/>
      <c r="Y99" s="16"/>
      <c r="Z99" s="135"/>
      <c r="AA99" s="135"/>
      <c r="AB99" s="16"/>
      <c r="AC99" s="135"/>
      <c r="AD99" s="135"/>
      <c r="AE99" s="16"/>
      <c r="AF99" s="135"/>
      <c r="AG99" s="135"/>
      <c r="AH99" s="16"/>
      <c r="AI99" s="135"/>
      <c r="AJ99" s="135"/>
      <c r="AK99" s="16"/>
      <c r="AL99" s="135"/>
      <c r="AM99" s="135"/>
      <c r="AN99" s="16"/>
      <c r="AO99" s="135"/>
      <c r="AP99" s="135"/>
      <c r="AQ99" s="16"/>
      <c r="AR99" s="135"/>
      <c r="AS99" s="135"/>
      <c r="AT99" s="16"/>
      <c r="AU99" s="135"/>
      <c r="AV99" s="135"/>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6" customFormat="1" ht="17.25" x14ac:dyDescent="0.25">
      <c r="C100" s="136"/>
      <c r="D100" s="148"/>
      <c r="E100" s="150"/>
      <c r="G100" s="135"/>
      <c r="H100" s="181"/>
      <c r="I100" s="16"/>
      <c r="J100" s="16"/>
      <c r="K100" s="16"/>
      <c r="L100" s="135"/>
      <c r="M100" s="135"/>
      <c r="N100" s="135"/>
      <c r="O100" s="135"/>
      <c r="P100" s="16"/>
      <c r="Q100" s="135"/>
      <c r="R100" s="135"/>
      <c r="S100" s="16"/>
      <c r="T100" s="135"/>
      <c r="U100" s="135"/>
      <c r="V100" s="16"/>
      <c r="W100" s="135"/>
      <c r="X100" s="135"/>
      <c r="Y100" s="16"/>
      <c r="Z100" s="135"/>
      <c r="AA100" s="135"/>
      <c r="AB100" s="16"/>
      <c r="AC100" s="135"/>
      <c r="AD100" s="135"/>
      <c r="AE100" s="16"/>
      <c r="AF100" s="135"/>
      <c r="AG100" s="135"/>
      <c r="AH100" s="16"/>
      <c r="AI100" s="135"/>
      <c r="AJ100" s="135"/>
      <c r="AK100" s="16"/>
      <c r="AL100" s="135"/>
      <c r="AM100" s="135"/>
      <c r="AN100" s="16"/>
      <c r="AO100" s="135"/>
      <c r="AP100" s="135"/>
      <c r="AQ100" s="16"/>
      <c r="AR100" s="135"/>
      <c r="AS100" s="135"/>
      <c r="AT100" s="16"/>
      <c r="AU100" s="135"/>
      <c r="AV100" s="135"/>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41" customFormat="1" x14ac:dyDescent="0.25">
      <c r="A101" s="6"/>
      <c r="B101" s="6"/>
      <c r="C101" s="39" t="s">
        <v>50</v>
      </c>
      <c r="D101" s="150"/>
      <c r="E101" s="39"/>
      <c r="G101" s="38"/>
      <c r="H101" s="38"/>
      <c r="I101" s="40"/>
      <c r="J101" s="40"/>
      <c r="K101" s="40"/>
      <c r="L101" s="38"/>
      <c r="M101" s="38"/>
      <c r="N101" s="38"/>
      <c r="O101" s="38"/>
      <c r="P101" s="40"/>
      <c r="Q101" s="38"/>
      <c r="R101" s="38"/>
      <c r="S101" s="40"/>
      <c r="T101" s="38"/>
      <c r="U101" s="38"/>
      <c r="V101" s="40"/>
      <c r="W101" s="38"/>
      <c r="X101" s="38"/>
      <c r="Y101" s="40"/>
      <c r="Z101" s="38"/>
      <c r="AA101" s="38"/>
      <c r="AB101" s="40"/>
      <c r="AC101" s="38"/>
      <c r="AD101" s="38"/>
      <c r="AE101" s="40"/>
      <c r="AF101" s="38"/>
      <c r="AG101" s="38"/>
      <c r="AH101" s="40"/>
      <c r="AI101" s="38"/>
      <c r="AJ101" s="38"/>
      <c r="AK101" s="40"/>
      <c r="AL101" s="38"/>
      <c r="AM101" s="38"/>
      <c r="AN101" s="40"/>
      <c r="AO101" s="38"/>
      <c r="AP101" s="38"/>
      <c r="AQ101" s="40"/>
      <c r="AR101" s="38"/>
      <c r="AS101" s="38"/>
      <c r="AT101" s="40"/>
      <c r="AU101" s="38"/>
      <c r="AV101" s="38"/>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row>
    <row r="102" spans="1:91" s="41" customFormat="1" x14ac:dyDescent="0.25">
      <c r="C102" s="119" t="s">
        <v>137</v>
      </c>
      <c r="D102" s="3"/>
      <c r="E102" s="119"/>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row>
    <row r="103" spans="1:91" s="41" customFormat="1" x14ac:dyDescent="0.25">
      <c r="C103" s="119" t="s">
        <v>138</v>
      </c>
      <c r="D103" s="43"/>
      <c r="E103" s="119"/>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row>
    <row r="104" spans="1:91" s="41" customFormat="1" x14ac:dyDescent="0.25">
      <c r="C104" s="119" t="s">
        <v>139</v>
      </c>
      <c r="D104" s="43"/>
      <c r="E104" s="119"/>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row>
    <row r="105" spans="1:91" s="41" customFormat="1" x14ac:dyDescent="0.25">
      <c r="C105" s="119" t="s">
        <v>140</v>
      </c>
      <c r="D105" s="43"/>
      <c r="E105" s="119"/>
      <c r="G105" s="45"/>
      <c r="H105" s="45"/>
      <c r="I105" s="40"/>
      <c r="J105" s="40"/>
      <c r="K105" s="40"/>
      <c r="L105" s="45"/>
      <c r="M105" s="45"/>
      <c r="N105" s="45"/>
      <c r="O105" s="45"/>
      <c r="P105" s="40"/>
      <c r="Q105" s="45"/>
      <c r="R105" s="45"/>
      <c r="S105" s="40"/>
      <c r="T105" s="45"/>
      <c r="U105" s="45"/>
      <c r="V105" s="40"/>
      <c r="W105" s="45"/>
      <c r="X105" s="45"/>
      <c r="Y105" s="40"/>
      <c r="Z105" s="45"/>
      <c r="AA105" s="45"/>
      <c r="AB105" s="40"/>
      <c r="AC105" s="45"/>
      <c r="AD105" s="45"/>
      <c r="AE105" s="40"/>
      <c r="AF105" s="45"/>
      <c r="AG105" s="45"/>
      <c r="AH105" s="40"/>
      <c r="AI105" s="45"/>
      <c r="AJ105" s="45"/>
      <c r="AK105" s="40"/>
      <c r="AL105" s="45"/>
      <c r="AM105" s="45"/>
      <c r="AN105" s="40"/>
      <c r="AO105" s="45"/>
      <c r="AP105" s="45"/>
      <c r="AQ105" s="40"/>
      <c r="AR105" s="45"/>
      <c r="AS105" s="45"/>
      <c r="AT105" s="40"/>
      <c r="AU105" s="45"/>
      <c r="AV105" s="45"/>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ht="30" customHeight="1" x14ac:dyDescent="0.25">
      <c r="C106" s="206" t="s">
        <v>51</v>
      </c>
      <c r="D106" s="206"/>
      <c r="E106" s="119"/>
      <c r="G106" s="45"/>
      <c r="H106" s="45"/>
      <c r="I106" s="40"/>
      <c r="J106" s="40"/>
      <c r="K106" s="40"/>
      <c r="L106" s="45"/>
      <c r="M106" s="45"/>
      <c r="N106" s="45"/>
      <c r="O106" s="45"/>
      <c r="P106" s="40"/>
      <c r="Q106" s="45"/>
      <c r="R106" s="45"/>
      <c r="S106" s="40"/>
      <c r="T106" s="45"/>
      <c r="U106" s="45"/>
      <c r="V106" s="40"/>
      <c r="W106" s="45"/>
      <c r="X106" s="45"/>
      <c r="Y106" s="40"/>
      <c r="Z106" s="45"/>
      <c r="AA106" s="45"/>
      <c r="AB106" s="40"/>
      <c r="AC106" s="45"/>
      <c r="AD106" s="45"/>
      <c r="AE106" s="40"/>
      <c r="AF106" s="45"/>
      <c r="AG106" s="45"/>
      <c r="AH106" s="40"/>
      <c r="AI106" s="45"/>
      <c r="AJ106" s="45"/>
      <c r="AK106" s="40"/>
      <c r="AL106" s="45"/>
      <c r="AM106" s="45"/>
      <c r="AN106" s="40"/>
      <c r="AO106" s="45"/>
      <c r="AP106" s="45"/>
      <c r="AQ106" s="40"/>
      <c r="AR106" s="45"/>
      <c r="AS106" s="45"/>
      <c r="AT106" s="40"/>
      <c r="AU106" s="45"/>
      <c r="AV106" s="45"/>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25">
      <c r="C107" s="119" t="s">
        <v>197</v>
      </c>
      <c r="D107" s="3"/>
      <c r="E107" s="119"/>
      <c r="G107" s="45"/>
      <c r="H107" s="45"/>
      <c r="I107" s="40"/>
      <c r="J107" s="40"/>
      <c r="K107" s="40"/>
      <c r="L107" s="45"/>
      <c r="M107" s="45"/>
      <c r="N107" s="45"/>
      <c r="O107" s="45"/>
      <c r="P107" s="40"/>
      <c r="Q107" s="45"/>
      <c r="R107" s="45"/>
      <c r="S107" s="40"/>
      <c r="T107" s="45"/>
      <c r="U107" s="45"/>
      <c r="V107" s="40"/>
      <c r="W107" s="45"/>
      <c r="X107" s="45"/>
      <c r="Y107" s="40"/>
      <c r="Z107" s="45"/>
      <c r="AA107" s="45"/>
      <c r="AB107" s="40"/>
      <c r="AC107" s="45"/>
      <c r="AD107" s="45"/>
      <c r="AE107" s="40"/>
      <c r="AF107" s="45"/>
      <c r="AG107" s="45"/>
      <c r="AH107" s="40"/>
      <c r="AI107" s="45"/>
      <c r="AJ107" s="45"/>
      <c r="AK107" s="40"/>
      <c r="AL107" s="45"/>
      <c r="AM107" s="45"/>
      <c r="AN107" s="40"/>
      <c r="AO107" s="45"/>
      <c r="AP107" s="45"/>
      <c r="AQ107" s="40"/>
      <c r="AR107" s="45"/>
      <c r="AS107" s="45"/>
      <c r="AT107" s="40"/>
      <c r="AU107" s="45"/>
      <c r="AV107" s="45"/>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6" customFormat="1" x14ac:dyDescent="0.25">
      <c r="A108" s="41"/>
      <c r="B108" s="44"/>
      <c r="C108" s="119" t="s">
        <v>245</v>
      </c>
      <c r="D108" s="129"/>
      <c r="E108" s="119"/>
      <c r="G108" s="17"/>
      <c r="H108" s="17"/>
      <c r="I108" s="46"/>
      <c r="J108" s="46"/>
      <c r="K108" s="16"/>
      <c r="L108" s="17"/>
      <c r="M108" s="17"/>
      <c r="N108" s="17"/>
      <c r="O108" s="17"/>
      <c r="P108" s="46"/>
      <c r="Q108" s="17"/>
      <c r="R108" s="17"/>
      <c r="S108" s="46"/>
      <c r="T108" s="17"/>
      <c r="U108" s="17"/>
      <c r="V108" s="46"/>
      <c r="W108" s="17"/>
      <c r="X108" s="17"/>
      <c r="Y108" s="46"/>
      <c r="Z108" s="17"/>
      <c r="AA108" s="17"/>
      <c r="AB108" s="46"/>
      <c r="AC108" s="17"/>
      <c r="AD108" s="17"/>
      <c r="AE108" s="46"/>
      <c r="AF108" s="17"/>
      <c r="AG108" s="17"/>
      <c r="AH108" s="46"/>
      <c r="AI108" s="17"/>
      <c r="AJ108" s="17"/>
      <c r="AK108" s="46"/>
      <c r="AL108" s="17"/>
      <c r="AM108" s="17"/>
      <c r="AN108" s="46"/>
      <c r="AO108" s="17"/>
      <c r="AP108" s="17"/>
      <c r="AQ108" s="46"/>
      <c r="AR108" s="17"/>
      <c r="AS108" s="17"/>
      <c r="AT108" s="46"/>
      <c r="AU108" s="17"/>
      <c r="AV108" s="17"/>
      <c r="AW108" s="4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row>
    <row r="109" spans="1:91" s="6" customFormat="1" x14ac:dyDescent="0.25">
      <c r="B109" s="33"/>
      <c r="C109" s="129" t="s">
        <v>198</v>
      </c>
      <c r="D109" s="151"/>
      <c r="E109" s="129"/>
      <c r="G109" s="17"/>
      <c r="H109" s="17"/>
      <c r="I109" s="46"/>
      <c r="J109" s="46"/>
      <c r="K109" s="16"/>
      <c r="L109" s="17"/>
      <c r="M109" s="17"/>
      <c r="N109" s="17"/>
      <c r="O109" s="17"/>
      <c r="P109" s="46"/>
      <c r="Q109" s="17"/>
      <c r="R109" s="17"/>
      <c r="S109" s="46"/>
      <c r="T109" s="17"/>
      <c r="U109" s="17"/>
      <c r="V109" s="46"/>
      <c r="W109" s="17"/>
      <c r="X109" s="17"/>
      <c r="Y109" s="46"/>
      <c r="Z109" s="17"/>
      <c r="AA109" s="17"/>
      <c r="AB109" s="46"/>
      <c r="AC109" s="17"/>
      <c r="AD109" s="17"/>
      <c r="AE109" s="46"/>
      <c r="AF109" s="17"/>
      <c r="AG109" s="17"/>
      <c r="AH109" s="46"/>
      <c r="AI109" s="17"/>
      <c r="AJ109" s="17"/>
      <c r="AK109" s="46"/>
      <c r="AL109" s="17"/>
      <c r="AM109" s="17"/>
      <c r="AN109" s="46"/>
      <c r="AO109" s="17"/>
      <c r="AP109" s="17"/>
      <c r="AQ109" s="46"/>
      <c r="AR109" s="17"/>
      <c r="AS109" s="17"/>
      <c r="AT109" s="46"/>
      <c r="AU109" s="17"/>
      <c r="AV109" s="17"/>
      <c r="AW109" s="4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6" customFormat="1" x14ac:dyDescent="0.25">
      <c r="B110" s="33"/>
      <c r="C110" s="119" t="s">
        <v>199</v>
      </c>
      <c r="D110" s="151"/>
      <c r="E110" s="119"/>
      <c r="F110" s="149"/>
      <c r="G110" s="17"/>
      <c r="H110" s="17"/>
      <c r="I110" s="78"/>
      <c r="J110" s="78"/>
      <c r="L110" s="17"/>
      <c r="M110" s="17"/>
      <c r="N110" s="17"/>
      <c r="O110" s="17"/>
      <c r="P110" s="78"/>
      <c r="Q110" s="17"/>
      <c r="R110" s="17"/>
      <c r="S110" s="78"/>
      <c r="T110" s="17"/>
      <c r="U110" s="17"/>
      <c r="V110" s="78"/>
      <c r="W110" s="17"/>
      <c r="X110" s="17"/>
      <c r="Y110" s="78"/>
      <c r="Z110" s="17"/>
      <c r="AA110" s="17"/>
      <c r="AB110" s="78"/>
      <c r="AC110" s="17"/>
      <c r="AD110" s="17"/>
      <c r="AE110" s="78"/>
      <c r="AF110" s="17"/>
      <c r="AG110" s="17"/>
      <c r="AH110" s="78"/>
      <c r="AI110" s="17"/>
      <c r="AJ110" s="17"/>
      <c r="AK110" s="78"/>
      <c r="AL110" s="17"/>
      <c r="AM110" s="17"/>
      <c r="AN110" s="78"/>
      <c r="AO110" s="17"/>
      <c r="AP110" s="17"/>
      <c r="AQ110" s="78"/>
      <c r="AR110" s="17"/>
      <c r="AS110" s="17"/>
      <c r="AT110" s="78"/>
      <c r="AU110" s="17"/>
      <c r="AV110" s="17"/>
      <c r="AW110" s="78"/>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x14ac:dyDescent="0.25">
      <c r="A111" s="163" t="s">
        <v>266</v>
      </c>
      <c r="B111" s="33"/>
      <c r="C111" s="33"/>
      <c r="D111" s="151"/>
      <c r="E111" s="149"/>
      <c r="G111" s="47"/>
      <c r="H111" s="47"/>
      <c r="I111" s="22"/>
      <c r="J111" s="22"/>
      <c r="L111" s="47"/>
      <c r="M111" s="47"/>
      <c r="N111" s="47"/>
      <c r="O111" s="47"/>
      <c r="P111" s="22"/>
      <c r="Q111" s="47"/>
      <c r="R111" s="47"/>
      <c r="S111" s="22"/>
      <c r="T111" s="47"/>
      <c r="U111" s="47"/>
      <c r="V111" s="22"/>
      <c r="W111" s="47"/>
      <c r="X111" s="47"/>
      <c r="Y111" s="22"/>
      <c r="Z111" s="47"/>
      <c r="AA111" s="47"/>
      <c r="AB111" s="22"/>
      <c r="AC111" s="47"/>
      <c r="AD111" s="47"/>
      <c r="AE111" s="22"/>
      <c r="AF111" s="47"/>
      <c r="AG111" s="47"/>
      <c r="AH111" s="22"/>
      <c r="AI111" s="47"/>
      <c r="AJ111" s="47"/>
      <c r="AK111" s="22"/>
      <c r="AL111" s="47"/>
      <c r="AM111" s="47"/>
      <c r="AN111" s="22"/>
      <c r="AO111" s="47"/>
      <c r="AP111" s="47"/>
      <c r="AQ111" s="22"/>
      <c r="AR111" s="47"/>
      <c r="AS111" s="47"/>
      <c r="AT111" s="22"/>
      <c r="AU111" s="47"/>
      <c r="AV111" s="47"/>
      <c r="AW111" s="22"/>
    </row>
    <row r="112" spans="1:91" x14ac:dyDescent="0.25">
      <c r="A112" s="15"/>
      <c r="B112" s="35"/>
      <c r="C112" s="35"/>
      <c r="G112" s="47"/>
      <c r="H112" s="47"/>
      <c r="I112" s="22"/>
      <c r="J112" s="22"/>
      <c r="L112" s="47"/>
      <c r="M112" s="47"/>
      <c r="N112" s="47"/>
      <c r="O112" s="47"/>
      <c r="P112" s="22"/>
      <c r="Q112" s="47"/>
      <c r="R112" s="47"/>
      <c r="S112" s="22"/>
      <c r="T112" s="47"/>
      <c r="U112" s="47"/>
      <c r="V112" s="22"/>
      <c r="W112" s="47"/>
      <c r="X112" s="47"/>
      <c r="Y112" s="22"/>
      <c r="Z112" s="47"/>
      <c r="AA112" s="47"/>
      <c r="AB112" s="22"/>
      <c r="AC112" s="47"/>
      <c r="AD112" s="47"/>
      <c r="AE112" s="22"/>
      <c r="AF112" s="47"/>
      <c r="AG112" s="47"/>
      <c r="AH112" s="22"/>
      <c r="AI112" s="47"/>
      <c r="AJ112" s="47"/>
      <c r="AK112" s="22"/>
      <c r="AL112" s="47"/>
      <c r="AM112" s="47"/>
      <c r="AN112" s="22"/>
      <c r="AO112" s="47"/>
      <c r="AP112" s="47"/>
      <c r="AQ112" s="22"/>
      <c r="AR112" s="47"/>
      <c r="AS112" s="47"/>
      <c r="AT112" s="22"/>
      <c r="AU112" s="47"/>
      <c r="AV112" s="47"/>
      <c r="AW112" s="22"/>
    </row>
    <row r="113" spans="1:49" x14ac:dyDescent="0.25">
      <c r="A113" s="15"/>
      <c r="B113" s="35"/>
      <c r="C113" s="35"/>
      <c r="G113" s="47"/>
      <c r="H113" s="47"/>
      <c r="I113" s="22"/>
      <c r="J113" s="22"/>
      <c r="L113" s="47"/>
      <c r="M113" s="47"/>
      <c r="N113" s="47"/>
      <c r="O113" s="47"/>
      <c r="P113" s="22"/>
      <c r="Q113" s="47"/>
      <c r="R113" s="47"/>
      <c r="S113" s="22"/>
      <c r="T113" s="47"/>
      <c r="U113" s="47"/>
      <c r="V113" s="22"/>
      <c r="W113" s="47"/>
      <c r="X113" s="47"/>
      <c r="Y113" s="22"/>
      <c r="Z113" s="47"/>
      <c r="AA113" s="47"/>
      <c r="AB113" s="22"/>
      <c r="AC113" s="47"/>
      <c r="AD113" s="47"/>
      <c r="AE113" s="22"/>
      <c r="AF113" s="47"/>
      <c r="AG113" s="47"/>
      <c r="AH113" s="22"/>
      <c r="AI113" s="47"/>
      <c r="AJ113" s="47"/>
      <c r="AK113" s="22"/>
      <c r="AL113" s="47"/>
      <c r="AM113" s="47"/>
      <c r="AN113" s="22"/>
      <c r="AO113" s="47"/>
      <c r="AP113" s="47"/>
      <c r="AQ113" s="22"/>
      <c r="AR113" s="47"/>
      <c r="AS113" s="47"/>
      <c r="AT113" s="22"/>
      <c r="AU113" s="47"/>
      <c r="AV113" s="47"/>
      <c r="AW113" s="22"/>
    </row>
    <row r="114" spans="1:49" x14ac:dyDescent="0.25">
      <c r="A114" s="15"/>
      <c r="B114" s="35"/>
      <c r="C114" s="35"/>
      <c r="G114" s="47"/>
      <c r="H114" s="47"/>
      <c r="I114" s="22"/>
      <c r="J114" s="22"/>
      <c r="L114" s="47"/>
      <c r="M114" s="47"/>
      <c r="N114" s="47"/>
      <c r="O114" s="47"/>
      <c r="P114" s="22"/>
      <c r="Q114" s="47"/>
      <c r="R114" s="47"/>
      <c r="S114" s="22"/>
      <c r="T114" s="47"/>
      <c r="U114" s="47"/>
      <c r="V114" s="22"/>
      <c r="W114" s="47"/>
      <c r="X114" s="47"/>
      <c r="Y114" s="22"/>
      <c r="Z114" s="47"/>
      <c r="AA114" s="47"/>
      <c r="AB114" s="22"/>
      <c r="AC114" s="47"/>
      <c r="AD114" s="47"/>
      <c r="AE114" s="22"/>
      <c r="AF114" s="47"/>
      <c r="AG114" s="47"/>
      <c r="AH114" s="22"/>
      <c r="AI114" s="47"/>
      <c r="AJ114" s="47"/>
      <c r="AK114" s="22"/>
      <c r="AL114" s="47"/>
      <c r="AM114" s="47"/>
      <c r="AN114" s="22"/>
      <c r="AO114" s="47"/>
      <c r="AP114" s="47"/>
      <c r="AQ114" s="22"/>
      <c r="AR114" s="47"/>
      <c r="AS114" s="47"/>
      <c r="AT114" s="22"/>
      <c r="AU114" s="47"/>
      <c r="AV114" s="47"/>
      <c r="AW114" s="22"/>
    </row>
    <row r="115" spans="1:49" x14ac:dyDescent="0.25">
      <c r="A115" s="15"/>
      <c r="B115" s="35"/>
      <c r="C115" s="35"/>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49" x14ac:dyDescent="0.2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49" x14ac:dyDescent="0.2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49" x14ac:dyDescent="0.2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49" x14ac:dyDescent="0.2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49" x14ac:dyDescent="0.2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49" x14ac:dyDescent="0.2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49" x14ac:dyDescent="0.2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49" x14ac:dyDescent="0.25">
      <c r="A123" s="15"/>
      <c r="B123" s="35"/>
      <c r="C123" s="35"/>
      <c r="G123" s="47"/>
      <c r="H123" s="47"/>
      <c r="I123" s="23"/>
      <c r="J123" s="23"/>
      <c r="K123" s="20"/>
      <c r="L123" s="47"/>
      <c r="M123" s="47"/>
      <c r="N123" s="47"/>
      <c r="O123" s="47"/>
      <c r="P123" s="23"/>
      <c r="Q123" s="47"/>
      <c r="R123" s="47"/>
      <c r="S123" s="23"/>
      <c r="T123" s="47"/>
      <c r="U123" s="47"/>
      <c r="V123" s="23"/>
      <c r="W123" s="47"/>
      <c r="X123" s="47"/>
      <c r="Y123" s="23"/>
      <c r="Z123" s="47"/>
      <c r="AA123" s="47"/>
      <c r="AB123" s="23"/>
      <c r="AC123" s="47"/>
      <c r="AD123" s="47"/>
      <c r="AE123" s="23"/>
      <c r="AF123" s="47"/>
      <c r="AG123" s="47"/>
      <c r="AH123" s="23"/>
      <c r="AI123" s="47"/>
      <c r="AJ123" s="47"/>
      <c r="AK123" s="23"/>
      <c r="AL123" s="47"/>
      <c r="AM123" s="47"/>
      <c r="AN123" s="23"/>
      <c r="AO123" s="47"/>
      <c r="AP123" s="47"/>
      <c r="AQ123" s="23"/>
      <c r="AR123" s="47"/>
      <c r="AS123" s="47"/>
      <c r="AT123" s="23"/>
      <c r="AU123" s="47"/>
      <c r="AV123" s="47"/>
      <c r="AW123" s="23"/>
    </row>
    <row r="124" spans="1:49" x14ac:dyDescent="0.25">
      <c r="A124" s="19"/>
      <c r="B124" s="35"/>
      <c r="C124" s="35"/>
      <c r="G124" s="47"/>
      <c r="H124" s="47"/>
      <c r="I124" s="23"/>
      <c r="J124" s="23"/>
      <c r="K124" s="20"/>
      <c r="L124" s="47"/>
      <c r="M124" s="47"/>
      <c r="N124" s="47"/>
      <c r="O124" s="47"/>
      <c r="P124" s="23"/>
      <c r="Q124" s="47"/>
      <c r="R124" s="47"/>
      <c r="S124" s="23"/>
      <c r="T124" s="47"/>
      <c r="U124" s="47"/>
      <c r="V124" s="23"/>
      <c r="W124" s="47"/>
      <c r="X124" s="47"/>
      <c r="Y124" s="23"/>
      <c r="Z124" s="47"/>
      <c r="AA124" s="47"/>
      <c r="AB124" s="23"/>
      <c r="AC124" s="47"/>
      <c r="AD124" s="47"/>
      <c r="AE124" s="23"/>
      <c r="AF124" s="47"/>
      <c r="AG124" s="47"/>
      <c r="AH124" s="23"/>
      <c r="AI124" s="47"/>
      <c r="AJ124" s="47"/>
      <c r="AK124" s="23"/>
      <c r="AL124" s="47"/>
      <c r="AM124" s="47"/>
      <c r="AN124" s="23"/>
      <c r="AO124" s="47"/>
      <c r="AP124" s="47"/>
      <c r="AQ124" s="23"/>
      <c r="AR124" s="47"/>
      <c r="AS124" s="47"/>
      <c r="AT124" s="23"/>
      <c r="AU124" s="47"/>
      <c r="AV124" s="47"/>
      <c r="AW124" s="23"/>
    </row>
    <row r="125" spans="1:49" x14ac:dyDescent="0.25">
      <c r="A125" s="19"/>
      <c r="B125" s="35"/>
      <c r="C125" s="35"/>
      <c r="G125" s="48"/>
      <c r="H125" s="48"/>
      <c r="I125" s="48"/>
      <c r="J125" s="48"/>
      <c r="K125" s="20"/>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row>
    <row r="126" spans="1:49" x14ac:dyDescent="0.25">
      <c r="A126" s="48"/>
      <c r="B126" s="49"/>
      <c r="C126" s="49"/>
      <c r="G126" s="47"/>
      <c r="H126" s="47"/>
      <c r="I126" s="23"/>
      <c r="J126" s="23"/>
      <c r="K126" s="20"/>
      <c r="L126" s="47"/>
      <c r="M126" s="47"/>
      <c r="N126" s="47"/>
      <c r="O126" s="47"/>
      <c r="P126" s="23"/>
      <c r="Q126" s="47"/>
      <c r="R126" s="47"/>
      <c r="S126" s="23"/>
      <c r="T126" s="47"/>
      <c r="U126" s="47"/>
      <c r="V126" s="23"/>
      <c r="W126" s="47"/>
      <c r="X126" s="47"/>
      <c r="Y126" s="23"/>
      <c r="Z126" s="47"/>
      <c r="AA126" s="47"/>
      <c r="AB126" s="23"/>
      <c r="AC126" s="47"/>
      <c r="AD126" s="47"/>
      <c r="AE126" s="23"/>
      <c r="AF126" s="47"/>
      <c r="AG126" s="47"/>
      <c r="AH126" s="23"/>
      <c r="AI126" s="47"/>
      <c r="AJ126" s="47"/>
      <c r="AK126" s="23"/>
      <c r="AL126" s="47"/>
      <c r="AM126" s="47"/>
      <c r="AN126" s="23"/>
      <c r="AO126" s="47"/>
      <c r="AP126" s="47"/>
      <c r="AQ126" s="23"/>
      <c r="AR126" s="47"/>
      <c r="AS126" s="47"/>
      <c r="AT126" s="23"/>
      <c r="AU126" s="47"/>
      <c r="AV126" s="47"/>
      <c r="AW126" s="23"/>
    </row>
    <row r="127" spans="1:49" x14ac:dyDescent="0.25">
      <c r="A127" s="19"/>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49" x14ac:dyDescent="0.25">
      <c r="A128" s="19"/>
      <c r="B128" s="35"/>
      <c r="C128" s="35"/>
      <c r="G128" s="19"/>
      <c r="H128" s="19"/>
      <c r="I128" s="23"/>
      <c r="J128" s="23"/>
      <c r="K128" s="20"/>
      <c r="L128" s="9"/>
      <c r="M128" s="9"/>
      <c r="N128" s="9"/>
      <c r="O128" s="9"/>
      <c r="P128" s="23"/>
      <c r="Q128" s="9"/>
      <c r="R128" s="9"/>
      <c r="S128" s="23"/>
      <c r="T128" s="9"/>
      <c r="U128" s="9"/>
      <c r="V128" s="23"/>
      <c r="W128" s="9"/>
      <c r="X128" s="9"/>
      <c r="Y128" s="23"/>
      <c r="Z128" s="9"/>
      <c r="AA128" s="9"/>
      <c r="AB128" s="23"/>
      <c r="AC128" s="9"/>
      <c r="AD128" s="9"/>
      <c r="AE128" s="23"/>
      <c r="AF128" s="9"/>
      <c r="AG128" s="9"/>
      <c r="AH128" s="23"/>
      <c r="AI128" s="9"/>
      <c r="AJ128" s="9"/>
      <c r="AK128" s="23"/>
      <c r="AL128" s="9"/>
      <c r="AM128" s="9"/>
      <c r="AN128" s="23"/>
      <c r="AO128" s="9"/>
      <c r="AP128" s="9"/>
      <c r="AQ128" s="23"/>
      <c r="AR128" s="9"/>
      <c r="AS128" s="9"/>
      <c r="AT128" s="23"/>
      <c r="AU128" s="9"/>
      <c r="AV128" s="9"/>
      <c r="AW128" s="23"/>
    </row>
    <row r="129" spans="1:49" x14ac:dyDescent="0.25">
      <c r="A129" s="19"/>
      <c r="B129" s="35"/>
      <c r="C129" s="36"/>
      <c r="G129" s="47"/>
      <c r="H129" s="47"/>
      <c r="I129" s="23"/>
      <c r="J129" s="23"/>
      <c r="K129" s="20"/>
      <c r="L129" s="47"/>
      <c r="M129" s="47"/>
      <c r="N129" s="47"/>
      <c r="O129" s="47"/>
      <c r="P129" s="23"/>
      <c r="Q129" s="47"/>
      <c r="R129" s="47"/>
      <c r="S129" s="23"/>
      <c r="T129" s="47"/>
      <c r="U129" s="47"/>
      <c r="V129" s="23"/>
      <c r="W129" s="47"/>
      <c r="X129" s="47"/>
      <c r="Y129" s="23"/>
      <c r="Z129" s="47"/>
      <c r="AA129" s="47"/>
      <c r="AB129" s="23"/>
      <c r="AC129" s="47"/>
      <c r="AD129" s="47"/>
      <c r="AE129" s="23"/>
      <c r="AF129" s="47"/>
      <c r="AG129" s="47"/>
      <c r="AH129" s="23"/>
      <c r="AI129" s="47"/>
      <c r="AJ129" s="47"/>
      <c r="AK129" s="23"/>
      <c r="AL129" s="47"/>
      <c r="AM129" s="47"/>
      <c r="AN129" s="23"/>
      <c r="AO129" s="47"/>
      <c r="AP129" s="47"/>
      <c r="AQ129" s="23"/>
      <c r="AR129" s="47"/>
      <c r="AS129" s="47"/>
      <c r="AT129" s="23"/>
      <c r="AU129" s="47"/>
      <c r="AV129" s="47"/>
      <c r="AW129" s="23"/>
    </row>
    <row r="130" spans="1:49" x14ac:dyDescent="0.25">
      <c r="A130" s="19"/>
      <c r="B130" s="35"/>
      <c r="C130" s="35"/>
      <c r="G130" s="48"/>
      <c r="H130" s="48"/>
      <c r="I130" s="48"/>
      <c r="J130" s="48"/>
      <c r="K130" s="20"/>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row>
    <row r="131" spans="1:49" x14ac:dyDescent="0.25">
      <c r="A131" s="48"/>
      <c r="B131" s="49"/>
      <c r="C131" s="49"/>
      <c r="G131" s="47"/>
      <c r="H131" s="47"/>
      <c r="I131" s="20"/>
      <c r="J131" s="20"/>
      <c r="K131" s="20"/>
      <c r="L131" s="47"/>
      <c r="M131" s="47"/>
      <c r="N131" s="47"/>
      <c r="O131" s="47"/>
      <c r="P131" s="20"/>
      <c r="Q131" s="47"/>
      <c r="R131" s="47"/>
      <c r="S131" s="20"/>
      <c r="T131" s="47"/>
      <c r="U131" s="47"/>
      <c r="V131" s="20"/>
      <c r="W131" s="47"/>
      <c r="X131" s="47"/>
      <c r="Y131" s="20"/>
      <c r="Z131" s="47"/>
      <c r="AA131" s="47"/>
      <c r="AB131" s="20"/>
      <c r="AC131" s="47"/>
      <c r="AD131" s="47"/>
      <c r="AE131" s="20"/>
      <c r="AF131" s="47"/>
      <c r="AG131" s="47"/>
      <c r="AH131" s="20"/>
      <c r="AI131" s="47"/>
      <c r="AJ131" s="47"/>
      <c r="AK131" s="20"/>
      <c r="AL131" s="47"/>
      <c r="AM131" s="47"/>
      <c r="AN131" s="20"/>
      <c r="AO131" s="47"/>
      <c r="AP131" s="47"/>
      <c r="AQ131" s="20"/>
      <c r="AR131" s="47"/>
      <c r="AS131" s="47"/>
      <c r="AT131" s="20"/>
      <c r="AU131" s="47"/>
      <c r="AV131" s="47"/>
      <c r="AW131" s="20"/>
    </row>
    <row r="132" spans="1:49" x14ac:dyDescent="0.25">
      <c r="A132" s="47"/>
      <c r="B132" s="35"/>
      <c r="C132" s="35"/>
      <c r="G132" s="48"/>
      <c r="H132" s="48"/>
      <c r="I132" s="48"/>
      <c r="J132" s="48"/>
      <c r="K132" s="20"/>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row>
    <row r="133" spans="1:49" x14ac:dyDescent="0.25">
      <c r="A133" s="48"/>
      <c r="B133" s="49"/>
      <c r="C133" s="49"/>
      <c r="G133" s="19"/>
      <c r="H133" s="19"/>
      <c r="I133" s="23"/>
      <c r="J133" s="23"/>
      <c r="K133" s="20"/>
      <c r="L133" s="9"/>
      <c r="M133" s="9"/>
      <c r="N133" s="9"/>
      <c r="O133" s="9"/>
      <c r="P133" s="23"/>
      <c r="Q133" s="9"/>
      <c r="R133" s="9"/>
      <c r="S133" s="23"/>
      <c r="T133" s="9"/>
      <c r="U133" s="9"/>
      <c r="V133" s="23"/>
      <c r="W133" s="9"/>
      <c r="X133" s="9"/>
      <c r="Y133" s="23"/>
      <c r="Z133" s="9"/>
      <c r="AA133" s="9"/>
      <c r="AB133" s="23"/>
      <c r="AC133" s="9"/>
      <c r="AD133" s="9"/>
      <c r="AE133" s="23"/>
      <c r="AF133" s="9"/>
      <c r="AG133" s="9"/>
      <c r="AH133" s="23"/>
      <c r="AI133" s="9"/>
      <c r="AJ133" s="9"/>
      <c r="AK133" s="23"/>
      <c r="AL133" s="9"/>
      <c r="AM133" s="9"/>
      <c r="AN133" s="23"/>
      <c r="AO133" s="9"/>
      <c r="AP133" s="9"/>
      <c r="AQ133" s="23"/>
      <c r="AR133" s="9"/>
      <c r="AS133" s="9"/>
      <c r="AT133" s="23"/>
      <c r="AU133" s="9"/>
      <c r="AV133" s="9"/>
      <c r="AW133" s="23"/>
    </row>
    <row r="134" spans="1:49" x14ac:dyDescent="0.25">
      <c r="A134" s="47"/>
      <c r="B134" s="35"/>
      <c r="C134" s="36"/>
      <c r="G134" s="19"/>
      <c r="H134" s="19"/>
      <c r="I134" s="23"/>
      <c r="J134" s="23"/>
      <c r="K134" s="20"/>
      <c r="L134" s="9"/>
      <c r="M134" s="9"/>
      <c r="N134" s="9"/>
      <c r="O134" s="9"/>
      <c r="P134" s="23"/>
      <c r="Q134" s="9"/>
      <c r="R134" s="9"/>
      <c r="S134" s="23"/>
      <c r="T134" s="9"/>
      <c r="U134" s="9"/>
      <c r="V134" s="23"/>
      <c r="W134" s="9"/>
      <c r="X134" s="9"/>
      <c r="Y134" s="23"/>
      <c r="Z134" s="9"/>
      <c r="AA134" s="9"/>
      <c r="AB134" s="23"/>
      <c r="AC134" s="9"/>
      <c r="AD134" s="9"/>
      <c r="AE134" s="23"/>
      <c r="AF134" s="9"/>
      <c r="AG134" s="9"/>
      <c r="AH134" s="23"/>
      <c r="AI134" s="9"/>
      <c r="AJ134" s="9"/>
      <c r="AK134" s="23"/>
      <c r="AL134" s="9"/>
      <c r="AM134" s="9"/>
      <c r="AN134" s="23"/>
      <c r="AO134" s="9"/>
      <c r="AP134" s="9"/>
      <c r="AQ134" s="23"/>
      <c r="AR134" s="9"/>
      <c r="AS134" s="9"/>
      <c r="AT134" s="23"/>
      <c r="AU134" s="9"/>
      <c r="AV134" s="9"/>
      <c r="AW134" s="23"/>
    </row>
    <row r="135" spans="1:49" x14ac:dyDescent="0.25">
      <c r="A135" s="47"/>
      <c r="B135" s="35"/>
      <c r="C135" s="36"/>
      <c r="G135" s="15"/>
      <c r="H135" s="15"/>
      <c r="I135" s="22"/>
      <c r="J135" s="22"/>
      <c r="L135" s="8"/>
      <c r="M135" s="8"/>
      <c r="N135" s="8"/>
      <c r="O135" s="8"/>
      <c r="P135" s="22"/>
      <c r="Q135" s="8"/>
      <c r="R135" s="8"/>
      <c r="S135" s="22"/>
      <c r="T135" s="8"/>
      <c r="U135" s="8"/>
      <c r="V135" s="22"/>
      <c r="W135" s="8"/>
      <c r="X135" s="8"/>
      <c r="Y135" s="22"/>
      <c r="Z135" s="8"/>
      <c r="AA135" s="8"/>
      <c r="AB135" s="22"/>
      <c r="AC135" s="8"/>
      <c r="AD135" s="8"/>
      <c r="AE135" s="22"/>
      <c r="AF135" s="8"/>
      <c r="AG135" s="8"/>
      <c r="AH135" s="22"/>
      <c r="AI135" s="8"/>
      <c r="AJ135" s="8"/>
      <c r="AK135" s="22"/>
      <c r="AL135" s="8"/>
      <c r="AM135" s="8"/>
      <c r="AN135" s="22"/>
      <c r="AO135" s="8"/>
      <c r="AP135" s="8"/>
      <c r="AQ135" s="22"/>
      <c r="AR135" s="8"/>
      <c r="AS135" s="8"/>
      <c r="AT135" s="22"/>
      <c r="AU135" s="8"/>
      <c r="AV135" s="8"/>
      <c r="AW135" s="22"/>
    </row>
    <row r="136" spans="1:49" x14ac:dyDescent="0.25">
      <c r="A136" s="47"/>
      <c r="B136" s="35"/>
      <c r="C136" s="25"/>
      <c r="G136" s="15"/>
      <c r="H136" s="15"/>
      <c r="I136" s="22"/>
      <c r="J136" s="22"/>
      <c r="L136" s="8"/>
      <c r="M136" s="8"/>
      <c r="N136" s="8"/>
      <c r="O136" s="8"/>
      <c r="P136" s="22"/>
      <c r="Q136" s="8"/>
      <c r="R136" s="8"/>
      <c r="S136" s="22"/>
      <c r="T136" s="8"/>
      <c r="U136" s="8"/>
      <c r="V136" s="22"/>
      <c r="W136" s="8"/>
      <c r="X136" s="8"/>
      <c r="Y136" s="22"/>
      <c r="Z136" s="8"/>
      <c r="AA136" s="8"/>
      <c r="AB136" s="22"/>
      <c r="AC136" s="8"/>
      <c r="AD136" s="8"/>
      <c r="AE136" s="22"/>
      <c r="AF136" s="8"/>
      <c r="AG136" s="8"/>
      <c r="AH136" s="22"/>
      <c r="AI136" s="8"/>
      <c r="AJ136" s="8"/>
      <c r="AK136" s="22"/>
      <c r="AL136" s="8"/>
      <c r="AM136" s="8"/>
      <c r="AN136" s="22"/>
      <c r="AO136" s="8"/>
      <c r="AP136" s="8"/>
      <c r="AQ136" s="22"/>
      <c r="AR136" s="8"/>
      <c r="AS136" s="8"/>
      <c r="AT136" s="22"/>
      <c r="AU136" s="8"/>
      <c r="AV136" s="8"/>
      <c r="AW136" s="22"/>
    </row>
    <row r="137" spans="1:49" x14ac:dyDescent="0.25">
      <c r="A137" s="47"/>
      <c r="B137" s="35"/>
      <c r="C137" s="25"/>
      <c r="G137" s="15"/>
      <c r="H137" s="15"/>
      <c r="I137" s="22"/>
      <c r="J137" s="22"/>
      <c r="L137" s="8"/>
      <c r="M137" s="8"/>
      <c r="N137" s="8"/>
      <c r="O137" s="8"/>
      <c r="P137" s="22"/>
      <c r="Q137" s="8"/>
      <c r="R137" s="8"/>
      <c r="S137" s="22"/>
      <c r="T137" s="8"/>
      <c r="U137" s="8"/>
      <c r="V137" s="22"/>
      <c r="W137" s="8"/>
      <c r="X137" s="8"/>
      <c r="Y137" s="22"/>
      <c r="Z137" s="8"/>
      <c r="AA137" s="8"/>
      <c r="AB137" s="22"/>
      <c r="AC137" s="8"/>
      <c r="AD137" s="8"/>
      <c r="AE137" s="22"/>
      <c r="AF137" s="8"/>
      <c r="AG137" s="8"/>
      <c r="AH137" s="22"/>
      <c r="AI137" s="8"/>
      <c r="AJ137" s="8"/>
      <c r="AK137" s="22"/>
      <c r="AL137" s="8"/>
      <c r="AM137" s="8"/>
      <c r="AN137" s="22"/>
      <c r="AO137" s="8"/>
      <c r="AP137" s="8"/>
      <c r="AQ137" s="22"/>
      <c r="AR137" s="8"/>
      <c r="AS137" s="8"/>
      <c r="AT137" s="22"/>
      <c r="AU137" s="8"/>
      <c r="AV137" s="8"/>
      <c r="AW137" s="22"/>
    </row>
    <row r="138" spans="1:49" x14ac:dyDescent="0.25">
      <c r="A138" s="47"/>
      <c r="B138" s="35"/>
      <c r="C138" s="25"/>
    </row>
  </sheetData>
  <sheetProtection insertColumns="0" insertRows="0" selectLockedCells="1"/>
  <mergeCells count="154">
    <mergeCell ref="C73:C75"/>
    <mergeCell ref="G73:G75"/>
    <mergeCell ref="A76:A78"/>
    <mergeCell ref="B76:B78"/>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 ref="C106:D106"/>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73:A75"/>
    <mergeCell ref="B73:B75"/>
    <mergeCell ref="F30:F32"/>
    <mergeCell ref="F33:F35"/>
    <mergeCell ref="E30:E32"/>
    <mergeCell ref="E33:E35"/>
    <mergeCell ref="A24:A26"/>
    <mergeCell ref="B24:B26"/>
    <mergeCell ref="C24:C26"/>
    <mergeCell ref="G24:G26"/>
    <mergeCell ref="A27:A29"/>
    <mergeCell ref="G27:G29"/>
    <mergeCell ref="A33:A35"/>
    <mergeCell ref="B33:B35"/>
    <mergeCell ref="C33:C35"/>
    <mergeCell ref="G33:G35"/>
    <mergeCell ref="B27:B29"/>
    <mergeCell ref="C27:C29"/>
    <mergeCell ref="F27:F29"/>
    <mergeCell ref="F64:F66"/>
    <mergeCell ref="F67:F69"/>
    <mergeCell ref="D48:D56"/>
    <mergeCell ref="D62:D63"/>
    <mergeCell ref="D64:D66"/>
    <mergeCell ref="D67:D69"/>
    <mergeCell ref="K42:K44"/>
    <mergeCell ref="H42:H44"/>
    <mergeCell ref="K39:K41"/>
    <mergeCell ref="K27:K29"/>
    <mergeCell ref="K24:K26"/>
    <mergeCell ref="I13:I15"/>
    <mergeCell ref="I16:I18"/>
    <mergeCell ref="J19:J21"/>
    <mergeCell ref="J24:J26"/>
    <mergeCell ref="I73:I75"/>
    <mergeCell ref="J73:J75"/>
    <mergeCell ref="K73:K75"/>
    <mergeCell ref="K30:K32"/>
    <mergeCell ref="I39:I41"/>
    <mergeCell ref="J39:J41"/>
    <mergeCell ref="K33:K35"/>
    <mergeCell ref="I24:I26"/>
    <mergeCell ref="I19:I21"/>
    <mergeCell ref="I33:I35"/>
    <mergeCell ref="I27:I29"/>
    <mergeCell ref="J27:J29"/>
    <mergeCell ref="I30:I32"/>
    <mergeCell ref="J30:J32"/>
    <mergeCell ref="J33:J35"/>
    <mergeCell ref="A92:E92"/>
    <mergeCell ref="C76:C78"/>
    <mergeCell ref="B48:B56"/>
    <mergeCell ref="A48:A56"/>
    <mergeCell ref="K13:K15"/>
    <mergeCell ref="K16:K18"/>
    <mergeCell ref="K19:K21"/>
    <mergeCell ref="I76:I78"/>
    <mergeCell ref="J76:J78"/>
    <mergeCell ref="K76:K78"/>
    <mergeCell ref="I36:I38"/>
    <mergeCell ref="J36:J38"/>
    <mergeCell ref="K36:K38"/>
    <mergeCell ref="F76:F78"/>
    <mergeCell ref="D13:D15"/>
    <mergeCell ref="E39:E41"/>
    <mergeCell ref="E42:E44"/>
    <mergeCell ref="E76:E78"/>
    <mergeCell ref="F16:F18"/>
    <mergeCell ref="J13:J15"/>
    <mergeCell ref="J16:J18"/>
    <mergeCell ref="G76:G78"/>
    <mergeCell ref="I42:I44"/>
    <mergeCell ref="J42:J44"/>
    <mergeCell ref="D73:D75"/>
    <mergeCell ref="D76:D78"/>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73:E75"/>
    <mergeCell ref="F73:F75"/>
    <mergeCell ref="F19:F21"/>
    <mergeCell ref="F24:F26"/>
    <mergeCell ref="F39:F41"/>
    <mergeCell ref="H73:H75"/>
    <mergeCell ref="H76:H78"/>
    <mergeCell ref="H13:H15"/>
    <mergeCell ref="H16:H18"/>
    <mergeCell ref="H19:H21"/>
    <mergeCell ref="H24:H26"/>
    <mergeCell ref="H27:H29"/>
    <mergeCell ref="H30:H32"/>
    <mergeCell ref="H33:H35"/>
    <mergeCell ref="H36:H38"/>
    <mergeCell ref="H39:H41"/>
  </mergeCells>
  <dataValidations count="1">
    <dataValidation type="decimal" operator="greaterThanOrEqual" allowBlank="1" showInputMessage="1" showErrorMessage="1" errorTitle="Invalid Entry" error="Please enter a number greater than or equal to 0." sqref="AX84:AY86 N73:O78 O79:O80 N81:O81 O82:O90 N84:N86 U16:U45 Q73:R78 Q81 R79:R90 AX48:AY69 T45 T73:U78 U80:U81 T81 X13:X21 X24:X44 W73:X78 X80:X81 W81 AA13:AA21 AA24:AA44 Z73:AA78 AA80:AA81 Z81 AD13:AD21 AD24:AD44 AC73:AD78 AD80:AD81 AC81 AG13:AG21 AG24:AG44 AJ13:AJ21 AJ24:AJ44 AM13:AM21 AM24:AM44 AP13:AP21 AP24:AP44 AS13:AS21 AS24:AS44 AV13:AV21 AV24:AV44 AX73:AY78 AX81:AY81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3"/>
  <sheetViews>
    <sheetView zoomScale="84" zoomScaleNormal="84" workbookViewId="0"/>
  </sheetViews>
  <sheetFormatPr defaultColWidth="9.28515625" defaultRowHeight="15" x14ac:dyDescent="0.25"/>
  <cols>
    <col min="1" max="1" width="35.5703125" style="22" customWidth="1"/>
    <col min="2" max="2" width="36.28515625" style="22" customWidth="1"/>
    <col min="3" max="3" width="68.42578125" style="22" customWidth="1"/>
    <col min="4" max="4" width="22.28515625" style="22" customWidth="1"/>
    <col min="5" max="5" width="20.7109375" style="22" customWidth="1"/>
    <col min="6" max="6" width="64.28515625" style="22" customWidth="1"/>
    <col min="7" max="7" width="70.28515625" style="22" customWidth="1"/>
    <col min="8" max="8" width="18.28515625" style="22" customWidth="1"/>
    <col min="9" max="16384" width="9.28515625" style="22"/>
  </cols>
  <sheetData>
    <row r="1" spans="1:7" x14ac:dyDescent="0.25">
      <c r="A1" s="161" t="s">
        <v>270</v>
      </c>
    </row>
    <row r="2" spans="1:7" s="6" customFormat="1" x14ac:dyDescent="0.25">
      <c r="A2" s="80" t="s">
        <v>163</v>
      </c>
      <c r="B2" s="57"/>
    </row>
    <row r="3" spans="1:7" s="6" customFormat="1" x14ac:dyDescent="0.25">
      <c r="A3" s="51" t="s">
        <v>110</v>
      </c>
      <c r="B3" s="87" t="s">
        <v>111</v>
      </c>
    </row>
    <row r="4" spans="1:7" s="6" customFormat="1" x14ac:dyDescent="0.25">
      <c r="A4" s="51" t="s">
        <v>112</v>
      </c>
      <c r="B4" s="87" t="s">
        <v>113</v>
      </c>
    </row>
    <row r="5" spans="1:7" s="6" customFormat="1" x14ac:dyDescent="0.25">
      <c r="A5" s="51" t="s">
        <v>159</v>
      </c>
      <c r="B5" s="87" t="s">
        <v>116</v>
      </c>
    </row>
    <row r="6" spans="1:7" s="6" customFormat="1" x14ac:dyDescent="0.25">
      <c r="A6" s="51" t="s">
        <v>166</v>
      </c>
      <c r="B6" s="87" t="s">
        <v>117</v>
      </c>
    </row>
    <row r="7" spans="1:7" s="78" customFormat="1" x14ac:dyDescent="0.25">
      <c r="A7" s="51" t="s">
        <v>118</v>
      </c>
      <c r="B7" s="87" t="s">
        <v>119</v>
      </c>
    </row>
    <row r="8" spans="1:7" s="78" customFormat="1" x14ac:dyDescent="0.25">
      <c r="A8" s="51" t="s">
        <v>120</v>
      </c>
      <c r="B8" s="87" t="s">
        <v>121</v>
      </c>
    </row>
    <row r="9" spans="1:7" s="78" customFormat="1" x14ac:dyDescent="0.25">
      <c r="A9" s="51" t="s">
        <v>114</v>
      </c>
      <c r="B9" s="87" t="s">
        <v>115</v>
      </c>
      <c r="D9" s="3"/>
      <c r="E9" s="3"/>
    </row>
    <row r="10" spans="1:7" x14ac:dyDescent="0.25">
      <c r="A10" s="161" t="s">
        <v>270</v>
      </c>
      <c r="D10" s="79"/>
      <c r="E10" s="79"/>
    </row>
    <row r="11" spans="1:7" x14ac:dyDescent="0.25">
      <c r="A11" s="161" t="s">
        <v>270</v>
      </c>
    </row>
    <row r="12" spans="1:7" ht="50.25" customHeight="1" x14ac:dyDescent="0.25">
      <c r="A12" s="86" t="s">
        <v>148</v>
      </c>
      <c r="B12" s="88" t="s">
        <v>103</v>
      </c>
      <c r="C12" s="88" t="s">
        <v>104</v>
      </c>
      <c r="D12" s="88" t="s">
        <v>267</v>
      </c>
      <c r="E12" s="88" t="s">
        <v>268</v>
      </c>
      <c r="F12" s="88" t="s">
        <v>105</v>
      </c>
      <c r="G12" s="89" t="s">
        <v>269</v>
      </c>
    </row>
    <row r="13" spans="1:7" ht="62.25" customHeight="1" x14ac:dyDescent="0.25">
      <c r="A13" s="108" t="s">
        <v>106</v>
      </c>
      <c r="B13" s="102" t="s">
        <v>15</v>
      </c>
      <c r="C13" s="102" t="s">
        <v>52</v>
      </c>
      <c r="D13" s="102" t="s">
        <v>14</v>
      </c>
      <c r="E13" s="103" t="s">
        <v>16</v>
      </c>
      <c r="F13" s="104" t="s">
        <v>17</v>
      </c>
      <c r="G13" s="105" t="s">
        <v>53</v>
      </c>
    </row>
    <row r="14" spans="1:7" ht="21" customHeight="1" x14ac:dyDescent="0.25">
      <c r="A14" s="109"/>
      <c r="B14" s="110"/>
      <c r="C14" s="110"/>
      <c r="D14" s="90"/>
      <c r="E14" s="90"/>
      <c r="F14" s="24"/>
      <c r="G14" s="95"/>
    </row>
    <row r="15" spans="1:7" x14ac:dyDescent="0.25">
      <c r="A15" s="111" t="s">
        <v>149</v>
      </c>
      <c r="B15" s="106" t="s">
        <v>13</v>
      </c>
      <c r="C15" s="106"/>
      <c r="D15" s="21"/>
      <c r="E15" s="21"/>
      <c r="F15" s="21"/>
      <c r="G15" s="98"/>
    </row>
    <row r="16" spans="1:7" ht="21" customHeight="1" x14ac:dyDescent="0.25">
      <c r="A16" s="112"/>
      <c r="B16" s="106"/>
      <c r="C16" s="106"/>
      <c r="D16" s="21"/>
      <c r="E16" s="21"/>
      <c r="F16" s="21"/>
      <c r="G16" s="99"/>
    </row>
    <row r="17" spans="1:7" s="23" customFormat="1" ht="15.75" customHeight="1" x14ac:dyDescent="0.25">
      <c r="A17" s="113" t="s">
        <v>164</v>
      </c>
      <c r="B17" s="107" t="s">
        <v>13</v>
      </c>
      <c r="C17" s="114"/>
      <c r="D17" s="91"/>
      <c r="E17" s="92"/>
      <c r="F17" s="91"/>
      <c r="G17" s="93"/>
    </row>
    <row r="18" spans="1:7" ht="21" customHeight="1" x14ac:dyDescent="0.25">
      <c r="A18" s="115"/>
      <c r="B18" s="116"/>
      <c r="C18" s="116"/>
      <c r="D18" s="94"/>
      <c r="E18" s="94"/>
      <c r="F18" s="94"/>
      <c r="G18" s="95"/>
    </row>
    <row r="19" spans="1:7" x14ac:dyDescent="0.25">
      <c r="A19" s="111" t="s">
        <v>165</v>
      </c>
      <c r="B19" s="106" t="s">
        <v>13</v>
      </c>
      <c r="C19" s="106"/>
      <c r="D19" s="21"/>
      <c r="E19" s="21"/>
      <c r="F19" s="21"/>
      <c r="G19" s="98"/>
    </row>
    <row r="20" spans="1:7" ht="21" customHeight="1" x14ac:dyDescent="0.25">
      <c r="A20" s="112"/>
      <c r="B20" s="106"/>
      <c r="C20" s="106"/>
      <c r="D20" s="21"/>
      <c r="E20" s="21"/>
      <c r="F20" s="21"/>
      <c r="G20" s="99"/>
    </row>
    <row r="21" spans="1:7" x14ac:dyDescent="0.25">
      <c r="A21" s="117" t="s">
        <v>151</v>
      </c>
      <c r="B21" s="107" t="s">
        <v>13</v>
      </c>
      <c r="C21" s="107"/>
      <c r="D21" s="96"/>
      <c r="E21" s="96"/>
      <c r="F21" s="96"/>
      <c r="G21" s="97"/>
    </row>
    <row r="22" spans="1:7" ht="21" customHeight="1" x14ac:dyDescent="0.25">
      <c r="A22" s="115"/>
      <c r="B22" s="116"/>
      <c r="C22" s="116"/>
      <c r="D22" s="94"/>
      <c r="E22" s="94"/>
      <c r="F22" s="94"/>
      <c r="G22" s="95"/>
    </row>
    <row r="23" spans="1:7" x14ac:dyDescent="0.25">
      <c r="A23" s="111" t="s">
        <v>152</v>
      </c>
      <c r="B23" s="106" t="s">
        <v>13</v>
      </c>
      <c r="C23" s="106"/>
      <c r="D23" s="21"/>
      <c r="E23" s="21"/>
      <c r="F23" s="21"/>
      <c r="G23" s="98"/>
    </row>
    <row r="24" spans="1:7" ht="21" customHeight="1" x14ac:dyDescent="0.25">
      <c r="A24" s="112"/>
      <c r="B24" s="106"/>
      <c r="C24" s="106"/>
      <c r="D24" s="21"/>
      <c r="E24" s="21"/>
      <c r="F24" s="21"/>
      <c r="G24" s="99"/>
    </row>
    <row r="25" spans="1:7" x14ac:dyDescent="0.25">
      <c r="A25" s="117" t="s">
        <v>153</v>
      </c>
      <c r="B25" s="107" t="s">
        <v>13</v>
      </c>
      <c r="C25" s="107"/>
      <c r="D25" s="96"/>
      <c r="E25" s="96"/>
      <c r="F25" s="96"/>
      <c r="G25" s="97"/>
    </row>
    <row r="26" spans="1:7" ht="21" customHeight="1" x14ac:dyDescent="0.25">
      <c r="A26" s="115"/>
      <c r="B26" s="116"/>
      <c r="C26" s="116"/>
      <c r="D26" s="94"/>
      <c r="E26" s="94"/>
      <c r="F26" s="94"/>
      <c r="G26" s="95"/>
    </row>
    <row r="27" spans="1:7" x14ac:dyDescent="0.25">
      <c r="A27" s="111" t="s">
        <v>154</v>
      </c>
      <c r="B27" s="106" t="s">
        <v>13</v>
      </c>
      <c r="C27" s="106"/>
      <c r="D27" s="21"/>
      <c r="E27" s="21"/>
      <c r="F27" s="21"/>
      <c r="G27" s="98"/>
    </row>
    <row r="28" spans="1:7" ht="21" customHeight="1" x14ac:dyDescent="0.25">
      <c r="A28" s="112"/>
      <c r="B28" s="106"/>
      <c r="C28" s="106"/>
      <c r="D28" s="21"/>
      <c r="E28" s="21"/>
      <c r="F28" s="21"/>
      <c r="G28" s="99"/>
    </row>
    <row r="29" spans="1:7" x14ac:dyDescent="0.25">
      <c r="A29" s="108" t="s">
        <v>101</v>
      </c>
      <c r="B29" s="107" t="s">
        <v>13</v>
      </c>
      <c r="C29" s="107"/>
      <c r="D29" s="96"/>
      <c r="E29" s="96"/>
      <c r="F29" s="96"/>
      <c r="G29" s="97"/>
    </row>
    <row r="30" spans="1:7" ht="21" customHeight="1" x14ac:dyDescent="0.25">
      <c r="A30" s="164"/>
      <c r="B30" s="165"/>
      <c r="C30" s="165"/>
      <c r="D30" s="165"/>
      <c r="E30" s="165"/>
      <c r="F30" s="165"/>
      <c r="G30" s="99"/>
    </row>
    <row r="31" spans="1:7" ht="185.25" customHeight="1" x14ac:dyDescent="0.25">
      <c r="A31" s="207" t="s">
        <v>237</v>
      </c>
      <c r="B31" s="207"/>
      <c r="C31" s="207"/>
      <c r="D31" s="167"/>
      <c r="E31" s="167"/>
      <c r="F31" s="118"/>
      <c r="G31" s="118"/>
    </row>
    <row r="32" spans="1:7" s="78" customFormat="1" ht="31.9" customHeight="1" x14ac:dyDescent="0.25">
      <c r="A32" s="217" t="s">
        <v>310</v>
      </c>
      <c r="B32" s="218"/>
      <c r="C32" s="218"/>
    </row>
    <row r="33" spans="1:1" x14ac:dyDescent="0.25">
      <c r="A33" s="161" t="s">
        <v>266</v>
      </c>
    </row>
  </sheetData>
  <sheetProtection insertColumns="0" insertRows="0" selectLockedCells="1"/>
  <mergeCells count="2">
    <mergeCell ref="A31:C31"/>
    <mergeCell ref="A32:C32"/>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28575</xdr:rowOff>
                  </from>
                  <to>
                    <xdr:col>3</xdr:col>
                    <xdr:colOff>1314450</xdr:colOff>
                    <xdr:row>14</xdr:row>
                    <xdr:rowOff>66675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66675</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23</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25</xdr:row>
                    <xdr:rowOff>38100</xdr:rowOff>
                  </from>
                  <to>
                    <xdr:col>3</xdr:col>
                    <xdr:colOff>1314450</xdr:colOff>
                    <xdr:row>25</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27</xdr:row>
                    <xdr:rowOff>57150</xdr:rowOff>
                  </from>
                  <to>
                    <xdr:col>3</xdr:col>
                    <xdr:colOff>1314450</xdr:colOff>
                    <xdr:row>27</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29</xdr:row>
                    <xdr:rowOff>38100</xdr:rowOff>
                  </from>
                  <to>
                    <xdr:col>3</xdr:col>
                    <xdr:colOff>1314450</xdr:colOff>
                    <xdr:row>29</xdr:row>
                    <xdr:rowOff>257175</xdr:rowOff>
                  </to>
                </anchor>
              </controlPr>
            </control>
          </mc:Choice>
        </mc:AlternateContent>
      </controls>
    </mc:Choice>
  </mc:AlternateContent>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35" zoomScaleNormal="100" workbookViewId="0">
      <selection activeCell="H27" sqref="H27"/>
    </sheetView>
  </sheetViews>
  <sheetFormatPr defaultRowHeight="15" x14ac:dyDescent="0.25"/>
  <sheetData>
    <row r="1" spans="1:10" x14ac:dyDescent="0.25">
      <c r="A1" s="1" t="s">
        <v>89</v>
      </c>
    </row>
    <row r="2" spans="1:10" x14ac:dyDescent="0.25">
      <c r="A2" s="170" t="s">
        <v>270</v>
      </c>
    </row>
    <row r="3" spans="1:10" x14ac:dyDescent="0.25">
      <c r="A3" t="s">
        <v>86</v>
      </c>
    </row>
    <row r="4" spans="1:10" x14ac:dyDescent="0.25">
      <c r="B4" t="s">
        <v>87</v>
      </c>
    </row>
    <row r="5" spans="1:10" x14ac:dyDescent="0.25">
      <c r="B5" t="s">
        <v>88</v>
      </c>
    </row>
    <row r="6" spans="1:10" x14ac:dyDescent="0.25">
      <c r="B6" t="s">
        <v>98</v>
      </c>
    </row>
    <row r="7" spans="1:10" x14ac:dyDescent="0.25">
      <c r="B7" t="s">
        <v>90</v>
      </c>
    </row>
    <row r="8" spans="1:10" x14ac:dyDescent="0.25">
      <c r="B8" t="s">
        <v>99</v>
      </c>
    </row>
    <row r="9" spans="1:10" ht="28.9" customHeight="1" x14ac:dyDescent="0.25">
      <c r="B9" s="220" t="s">
        <v>91</v>
      </c>
      <c r="C9" s="220"/>
      <c r="D9" s="220"/>
      <c r="E9" s="220"/>
      <c r="F9" s="220"/>
      <c r="G9" s="220"/>
      <c r="H9" s="220"/>
      <c r="I9" s="220"/>
      <c r="J9" s="220"/>
    </row>
    <row r="10" spans="1:10" x14ac:dyDescent="0.25">
      <c r="B10" t="s">
        <v>92</v>
      </c>
    </row>
    <row r="11" spans="1:10" ht="14.65" customHeight="1" x14ac:dyDescent="0.25">
      <c r="A11" s="170" t="s">
        <v>270</v>
      </c>
    </row>
    <row r="12" spans="1:10" s="2" customFormat="1" x14ac:dyDescent="0.25">
      <c r="A12" s="2" t="s">
        <v>122</v>
      </c>
    </row>
    <row r="13" spans="1:10" s="2" customFormat="1" ht="42.4" customHeight="1" x14ac:dyDescent="0.25">
      <c r="B13" s="219" t="s">
        <v>135</v>
      </c>
      <c r="C13" s="219"/>
      <c r="D13" s="219"/>
      <c r="E13" s="219"/>
      <c r="F13" s="219"/>
      <c r="G13" s="219"/>
      <c r="H13" s="219"/>
      <c r="I13" s="219"/>
      <c r="J13" s="219"/>
    </row>
    <row r="14" spans="1:10" s="2" customFormat="1" x14ac:dyDescent="0.25">
      <c r="B14" s="2" t="s">
        <v>131</v>
      </c>
    </row>
    <row r="15" spans="1:10" s="2" customFormat="1" ht="28.9" customHeight="1" x14ac:dyDescent="0.25">
      <c r="B15" s="219" t="s">
        <v>130</v>
      </c>
      <c r="C15" s="219"/>
      <c r="D15" s="219"/>
      <c r="E15" s="219"/>
      <c r="F15" s="219"/>
      <c r="G15" s="219"/>
      <c r="H15" s="219"/>
      <c r="I15" s="219"/>
      <c r="J15" s="219"/>
    </row>
    <row r="16" spans="1:10" s="2" customFormat="1" x14ac:dyDescent="0.25">
      <c r="B16" s="2" t="s">
        <v>123</v>
      </c>
    </row>
    <row r="17" spans="1:10" s="2" customFormat="1" x14ac:dyDescent="0.25">
      <c r="B17" s="2" t="s">
        <v>125</v>
      </c>
    </row>
    <row r="18" spans="1:10" s="2" customFormat="1" ht="28.9" customHeight="1" x14ac:dyDescent="0.25">
      <c r="B18" s="219" t="s">
        <v>126</v>
      </c>
      <c r="C18" s="219"/>
      <c r="D18" s="219"/>
      <c r="E18" s="219"/>
      <c r="F18" s="219"/>
      <c r="G18" s="219"/>
      <c r="H18" s="219"/>
      <c r="I18" s="219"/>
      <c r="J18" s="219"/>
    </row>
    <row r="19" spans="1:10" s="2" customFormat="1" ht="28.9" customHeight="1" x14ac:dyDescent="0.25">
      <c r="B19" s="219" t="s">
        <v>127</v>
      </c>
      <c r="C19" s="219"/>
      <c r="D19" s="219"/>
      <c r="E19" s="219"/>
      <c r="F19" s="219"/>
      <c r="G19" s="219"/>
      <c r="H19" s="219"/>
      <c r="I19" s="219"/>
      <c r="J19" s="219"/>
    </row>
    <row r="20" spans="1:10" s="2" customFormat="1" ht="28.9" customHeight="1" x14ac:dyDescent="0.25">
      <c r="B20" s="219" t="s">
        <v>128</v>
      </c>
      <c r="C20" s="219"/>
      <c r="D20" s="219"/>
      <c r="E20" s="219"/>
      <c r="F20" s="219"/>
      <c r="G20" s="219"/>
      <c r="H20" s="219"/>
      <c r="I20" s="219"/>
      <c r="J20" s="219"/>
    </row>
    <row r="21" spans="1:10" s="2" customFormat="1" x14ac:dyDescent="0.25">
      <c r="B21" s="2" t="s">
        <v>129</v>
      </c>
    </row>
    <row r="22" spans="1:10" s="2" customFormat="1" x14ac:dyDescent="0.25">
      <c r="B22" s="2" t="s">
        <v>136</v>
      </c>
    </row>
    <row r="23" spans="1:10" x14ac:dyDescent="0.25">
      <c r="B23" s="2" t="s">
        <v>132</v>
      </c>
    </row>
    <row r="24" spans="1:10" ht="14.65" customHeight="1" x14ac:dyDescent="0.25">
      <c r="A24" s="170" t="s">
        <v>270</v>
      </c>
    </row>
    <row r="25" spans="1:10" x14ac:dyDescent="0.25">
      <c r="A25" s="2" t="s">
        <v>144</v>
      </c>
    </row>
    <row r="26" spans="1:10" ht="28.9" customHeight="1" x14ac:dyDescent="0.25">
      <c r="B26" s="220" t="s">
        <v>145</v>
      </c>
      <c r="C26" s="220"/>
      <c r="D26" s="220"/>
      <c r="E26" s="220"/>
      <c r="F26" s="220"/>
      <c r="G26" s="220"/>
      <c r="H26" s="220"/>
      <c r="I26" s="220"/>
      <c r="J26" s="220"/>
    </row>
    <row r="27" spans="1:10" x14ac:dyDescent="0.25">
      <c r="B27" t="s">
        <v>146</v>
      </c>
    </row>
    <row r="28" spans="1:10" x14ac:dyDescent="0.25">
      <c r="B28" t="s">
        <v>147</v>
      </c>
    </row>
    <row r="29" spans="1:10" x14ac:dyDescent="0.25">
      <c r="A29" s="170" t="s">
        <v>270</v>
      </c>
    </row>
    <row r="30" spans="1:10" x14ac:dyDescent="0.25">
      <c r="A30" t="s">
        <v>221</v>
      </c>
    </row>
    <row r="31" spans="1:10" x14ac:dyDescent="0.25">
      <c r="A31" s="101" t="s">
        <v>174</v>
      </c>
    </row>
    <row r="32" spans="1:10" x14ac:dyDescent="0.25">
      <c r="A32" s="101" t="s">
        <v>175</v>
      </c>
    </row>
    <row r="33" spans="1:10" x14ac:dyDescent="0.25">
      <c r="A33" s="101" t="s">
        <v>176</v>
      </c>
    </row>
    <row r="34" spans="1:10" x14ac:dyDescent="0.25">
      <c r="A34" s="100" t="s">
        <v>167</v>
      </c>
    </row>
    <row r="35" spans="1:10" x14ac:dyDescent="0.25">
      <c r="A35" s="100" t="s">
        <v>168</v>
      </c>
    </row>
    <row r="36" spans="1:10" x14ac:dyDescent="0.25">
      <c r="A36" s="100" t="s">
        <v>169</v>
      </c>
    </row>
    <row r="37" spans="1:10" x14ac:dyDescent="0.25">
      <c r="A37" s="100" t="s">
        <v>170</v>
      </c>
    </row>
    <row r="38" spans="1:10" x14ac:dyDescent="0.25">
      <c r="A38" s="100" t="s">
        <v>171</v>
      </c>
    </row>
    <row r="39" spans="1:10" ht="28.9" customHeight="1" x14ac:dyDescent="0.25">
      <c r="A39" s="221" t="s">
        <v>177</v>
      </c>
      <c r="B39" s="221"/>
      <c r="C39" s="221"/>
      <c r="D39" s="221"/>
      <c r="E39" s="221"/>
      <c r="F39" s="221"/>
      <c r="G39" s="221"/>
      <c r="H39" s="221"/>
      <c r="I39" s="221"/>
      <c r="J39" s="221"/>
    </row>
    <row r="40" spans="1:10" x14ac:dyDescent="0.25">
      <c r="A40" s="101" t="s">
        <v>178</v>
      </c>
    </row>
    <row r="41" spans="1:10" ht="28.9" customHeight="1" x14ac:dyDescent="0.25">
      <c r="A41" s="221" t="s">
        <v>179</v>
      </c>
      <c r="B41" s="221"/>
      <c r="C41" s="221"/>
      <c r="D41" s="221"/>
      <c r="E41" s="221"/>
      <c r="F41" s="221"/>
      <c r="G41" s="221"/>
      <c r="H41" s="221"/>
      <c r="I41" s="221"/>
      <c r="J41" s="221"/>
    </row>
    <row r="42" spans="1:10" x14ac:dyDescent="0.25">
      <c r="A42" s="101" t="s">
        <v>180</v>
      </c>
    </row>
    <row r="43" spans="1:10" x14ac:dyDescent="0.25">
      <c r="A43" s="101" t="s">
        <v>181</v>
      </c>
    </row>
    <row r="44" spans="1:10" x14ac:dyDescent="0.25">
      <c r="A44" s="100" t="s">
        <v>172</v>
      </c>
    </row>
    <row r="45" spans="1:10" x14ac:dyDescent="0.25">
      <c r="A45" s="100" t="s">
        <v>171</v>
      </c>
    </row>
    <row r="46" spans="1:10" x14ac:dyDescent="0.25">
      <c r="A46" s="100" t="s">
        <v>173</v>
      </c>
    </row>
    <row r="47" spans="1:10" x14ac:dyDescent="0.25">
      <c r="A47" s="101" t="s">
        <v>182</v>
      </c>
    </row>
    <row r="48" spans="1:10" ht="28.9" customHeight="1" x14ac:dyDescent="0.25">
      <c r="A48" s="222" t="s">
        <v>195</v>
      </c>
      <c r="B48" s="222"/>
      <c r="C48" s="222"/>
      <c r="D48" s="222"/>
      <c r="E48" s="222"/>
      <c r="F48" s="222"/>
      <c r="G48" s="222"/>
      <c r="H48" s="222"/>
      <c r="I48" s="222"/>
      <c r="J48" s="222"/>
    </row>
    <row r="49" spans="1:10" ht="42.4" customHeight="1" x14ac:dyDescent="0.25">
      <c r="A49" s="222" t="s">
        <v>196</v>
      </c>
      <c r="B49" s="222"/>
      <c r="C49" s="222"/>
      <c r="D49" s="222"/>
      <c r="E49" s="222"/>
      <c r="F49" s="222"/>
      <c r="G49" s="222"/>
      <c r="H49" s="222"/>
      <c r="I49" s="222"/>
      <c r="J49" s="222"/>
    </row>
    <row r="50" spans="1:10" x14ac:dyDescent="0.25">
      <c r="A50" s="101" t="s">
        <v>218</v>
      </c>
    </row>
    <row r="51" spans="1:10" x14ac:dyDescent="0.25">
      <c r="A51" s="101" t="s">
        <v>219</v>
      </c>
    </row>
    <row r="52" spans="1:10" x14ac:dyDescent="0.25">
      <c r="A52" s="101" t="s">
        <v>200</v>
      </c>
    </row>
    <row r="53" spans="1:10" x14ac:dyDescent="0.25">
      <c r="A53" s="101" t="s">
        <v>217</v>
      </c>
    </row>
    <row r="54" spans="1:10" x14ac:dyDescent="0.25">
      <c r="A54" s="166" t="s">
        <v>266</v>
      </c>
    </row>
  </sheetData>
  <mergeCells count="11">
    <mergeCell ref="B26:J26"/>
    <mergeCell ref="A39:J39"/>
    <mergeCell ref="A41:J41"/>
    <mergeCell ref="A48:J48"/>
    <mergeCell ref="A49:J49"/>
    <mergeCell ref="B20:J20"/>
    <mergeCell ref="B9:J9"/>
    <mergeCell ref="B13:J13"/>
    <mergeCell ref="B15:J15"/>
    <mergeCell ref="B18:J18"/>
    <mergeCell ref="B19:J19"/>
  </mergeCells>
  <pageMargins left="0.7" right="0.7" top="0.75" bottom="0.75" header="0.3" footer="0.3"/>
  <pageSetup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F1FEB8F40E8FCE49866B63B2C1871D94" ma:contentTypeVersion="5" ma:contentTypeDescription="" ma:contentTypeScope="" ma:versionID="966ffdf8c9fa8579ea33e3f37deee2a7">
  <xsd:schema xmlns:xsd="http://www.w3.org/2001/XMLSchema" xmlns:xs="http://www.w3.org/2001/XMLSchema" xmlns:p="http://schemas.microsoft.com/office/2006/metadata/properties" xmlns:ns2="32249c65-da49-47e9-984a-f0159a6f027c" targetNamespace="http://schemas.microsoft.com/office/2006/metadata/properties" ma:root="true" ma:fieldsID="193d5a21d60a221c5d533243a283af80" ns2:_="">
    <xsd:import namespace="32249c65-da49-47e9-984a-f0159a6f027c"/>
    <xsd:element name="properties">
      <xsd:complexType>
        <xsd:sequence>
          <xsd:element name="documentManagement">
            <xsd:complexType>
              <xsd:all>
                <xsd:element ref="ns2:DHHSInternetDivision" minOccurs="0"/>
                <xsd:element ref="ns2:DHHSInternetTopic" minOccurs="0"/>
                <xsd:element ref="ns2:DHHSInternetPCM" minOccurs="0"/>
                <xsd:element ref="ns2:DHHSInternetWCP"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8"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9"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Current DHMs"/>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10"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11"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HHSInternetTopic xmlns="32249c65-da49-47e9-984a-f0159a6f027c" xsi:nil="true"/>
    <DHHSInternetPCM xmlns="32249c65-da49-47e9-984a-f0159a6f027c">
      <Value>2</Value>
    </DHHSInternetPCM>
    <DHHSInternetDivision xmlns="32249c65-da49-47e9-984a-f0159a6f027c">Medicaid &amp; Long-Term Care</DHHSInternetDivision>
    <DHHSInternetWCP xmlns="32249c65-da49-47e9-984a-f0159a6f027c"/>
    <SharedWithUsers xmlns="32249c65-da49-47e9-984a-f0159a6f027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88BBF-F05C-4DC5-8929-A4EDE8451FD6}"/>
</file>

<file path=customXml/itemProps2.xml><?xml version="1.0" encoding="utf-8"?>
<ds:datastoreItem xmlns:ds="http://schemas.openxmlformats.org/officeDocument/2006/customXml" ds:itemID="{431CAC1D-EA67-40D0-9A87-F6CFF367C348}"/>
</file>

<file path=customXml/itemProps3.xml><?xml version="1.0" encoding="utf-8"?>
<ds:datastoreItem xmlns:ds="http://schemas.openxmlformats.org/officeDocument/2006/customXml" ds:itemID="{66969745-E493-4443-A776-A1C3D3434C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Protocol - Planned metrics</vt:lpstr>
      <vt:lpstr>Report - Metrics reporting</vt:lpstr>
      <vt:lpstr>Report-Data &amp; reporting issues</vt:lpstr>
      <vt:lpstr>Version notes</vt:lpstr>
      <vt:lpstr>'Protocol - Planned metrics'!Print_Area</vt:lpstr>
      <vt:lpstr>'Report - Metrics reporting'!Print_Area</vt:lpstr>
      <vt:lpstr>'Report-Data &amp; reporting issues'!Print_Area</vt:lpstr>
      <vt:lpstr>'Version notes'!Print_Area</vt:lpstr>
      <vt:lpstr>'Protocol - Planned metrics'!Print_Titles</vt:lpstr>
      <vt:lpstr>'Report - Metrics reporting'!Print_Titles</vt:lpstr>
      <vt:lpstr>'Report-Data &amp; reporting issues'!Print_Titles</vt:lpstr>
      <vt:lpstr>Title</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Milla Jones</cp:lastModifiedBy>
  <cp:lastPrinted>2019-08-21T15:21:03Z</cp:lastPrinted>
  <dcterms:created xsi:type="dcterms:W3CDTF">2018-05-18T19:26:44Z</dcterms:created>
  <dcterms:modified xsi:type="dcterms:W3CDTF">2020-11-17T18:12:16Z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0x010100BAD75EA75CD83B45A34259F0B184D02700F1FEB8F40E8FCE49866B63B2C1871D94</vt:lpwstr>
  </property>
  <property fmtid="{D5CDD505-2E9C-101B-9397-08002B2CF9AE}" pid="4" name="_AdHocReviewCycleID">
    <vt:i4>2052164454</vt:i4>
  </property>
  <property fmtid="{D5CDD505-2E9C-101B-9397-08002B2CF9AE}" pid="5" name="_EmailSubject">
    <vt:lpwstr>SUD Monitoring Protocol to Public Site</vt:lpwstr>
  </property>
  <property fmtid="{D5CDD505-2E9C-101B-9397-08002B2CF9AE}" pid="6" name="_AuthorEmail">
    <vt:lpwstr>Milla.Jones@nebraska.gov</vt:lpwstr>
  </property>
  <property fmtid="{D5CDD505-2E9C-101B-9397-08002B2CF9AE}" pid="7" name="_AuthorEmailDisplayName">
    <vt:lpwstr>Jones, Milla</vt:lpwstr>
  </property>
  <property fmtid="{D5CDD505-2E9C-101B-9397-08002B2CF9AE}" pid="8" name="Order">
    <vt:r8>256000</vt:r8>
  </property>
  <property fmtid="{D5CDD505-2E9C-101B-9397-08002B2CF9AE}" pid="9" name="xd_Signature">
    <vt:bool>false</vt:bool>
  </property>
  <property fmtid="{D5CDD505-2E9C-101B-9397-08002B2CF9AE}" pid="10"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