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hhswebsiteauthoring2019/Documents/"/>
    </mc:Choice>
  </mc:AlternateContent>
  <bookViews>
    <workbookView xWindow="0" yWindow="0" windowWidth="19200" windowHeight="10380"/>
  </bookViews>
  <sheets>
    <sheet name="Progress Report" sheetId="1" r:id="rId1"/>
    <sheet name="Descriptions-Restricted" sheetId="2" r:id="rId2"/>
  </sheets>
  <definedNames>
    <definedName name="Collaboration_Partnership">'Progress Report'!$C$6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I31" i="1" l="1"/>
  <c r="I33" i="1"/>
  <c r="G8" i="1" l="1"/>
  <c r="G9" i="1"/>
  <c r="G10" i="1"/>
  <c r="I9" i="1" l="1"/>
  <c r="I10" i="1"/>
  <c r="I8" i="1"/>
  <c r="I7" i="1" l="1"/>
  <c r="I11" i="1" l="1"/>
  <c r="H36" i="1" s="1"/>
</calcChain>
</file>

<file path=xl/sharedStrings.xml><?xml version="1.0" encoding="utf-8"?>
<sst xmlns="http://schemas.openxmlformats.org/spreadsheetml/2006/main" count="97" uniqueCount="81">
  <si>
    <t>Women's and Mens Health Programs</t>
  </si>
  <si>
    <t>Pay Rate</t>
  </si>
  <si>
    <t>Focus</t>
  </si>
  <si>
    <t>Total Pay</t>
  </si>
  <si>
    <t>Panhandle Public Health District</t>
  </si>
  <si>
    <t>South Heartland District Health Dept</t>
  </si>
  <si>
    <t>Lincoln Lancaster County Health Dept</t>
  </si>
  <si>
    <t>Local Health Department</t>
  </si>
  <si>
    <t>Elkhorn Logan Valley Health Dept</t>
  </si>
  <si>
    <t>North Central Public Health Dept</t>
  </si>
  <si>
    <t>Three Rivers Public Health Dist</t>
  </si>
  <si>
    <t>Central District Health Dept</t>
  </si>
  <si>
    <t>Southwest Nebraska Public Health Dept</t>
  </si>
  <si>
    <t>Four Corners Health Dept</t>
  </si>
  <si>
    <t>East Central Dist Health Dept</t>
  </si>
  <si>
    <t>Sarpy Cass Health Dept</t>
  </si>
  <si>
    <t>Northeast Nebraska Public Health Dept</t>
  </si>
  <si>
    <t>Two Rivers Public Health Dept</t>
  </si>
  <si>
    <t>Activities</t>
  </si>
  <si>
    <t>Hours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</si>
  <si>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</si>
  <si>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</si>
  <si>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</si>
  <si>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</si>
  <si>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</si>
  <si>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</si>
  <si>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Health Coaching</t>
  </si>
  <si>
    <t>Navigation - Breast and Cervical</t>
  </si>
  <si>
    <t>Outreach - B&amp;C Screening</t>
  </si>
  <si>
    <t>Outreach - Health Coaching</t>
  </si>
  <si>
    <t>Outreach - Reaching Priority Populations</t>
  </si>
  <si>
    <t>Review - Navigation Activity</t>
  </si>
  <si>
    <t>Review - Health Coaching Activity</t>
  </si>
  <si>
    <t>Primary Activity:</t>
  </si>
  <si>
    <t>Choose a Focus</t>
  </si>
  <si>
    <t>Description of Work Activities</t>
  </si>
  <si>
    <t>Activities captured must be relevant to work to improve health outcomes for preventive screening within communities</t>
  </si>
  <si>
    <t># Staff</t>
  </si>
  <si>
    <t>Pay</t>
  </si>
  <si>
    <t>Community Health Worker</t>
  </si>
  <si>
    <t>Community Health Educator</t>
  </si>
  <si>
    <t>Public Health Nurse</t>
  </si>
  <si>
    <t>Program Director/Director</t>
  </si>
  <si>
    <t>Date</t>
  </si>
  <si>
    <t>-</t>
  </si>
  <si>
    <t xml:space="preserve">     </t>
  </si>
  <si>
    <t>Program Coordinator</t>
  </si>
  <si>
    <t>Fiscal Manager</t>
  </si>
  <si>
    <t>Admistrative Assistant</t>
  </si>
  <si>
    <t>Activity #</t>
  </si>
  <si>
    <t>Choose your location</t>
  </si>
  <si>
    <t xml:space="preserve">Total </t>
  </si>
  <si>
    <t>Goal</t>
  </si>
  <si>
    <t>Outcome</t>
  </si>
  <si>
    <t>Quarter</t>
  </si>
  <si>
    <t>Choose a Date Range</t>
  </si>
  <si>
    <t>Public Health Solutions</t>
  </si>
  <si>
    <t>Authorized Signature</t>
  </si>
  <si>
    <t>Southeast District Health Department</t>
  </si>
  <si>
    <t>Special Projects Budget/Reporting Invoice</t>
  </si>
  <si>
    <t>Total Reimbursement Requested</t>
  </si>
  <si>
    <t>Focus Area:</t>
  </si>
  <si>
    <t>EBI:</t>
  </si>
  <si>
    <t>Total Reimbursment Requested</t>
  </si>
  <si>
    <t>Quarterly Date Range:</t>
  </si>
  <si>
    <t>Estimated Costs Per Client</t>
  </si>
  <si>
    <t>Description/Justification</t>
  </si>
  <si>
    <t>Cost Per Client</t>
  </si>
  <si>
    <t>EBIs</t>
  </si>
  <si>
    <t>Q1     9/30/2019-12/31/2019</t>
  </si>
  <si>
    <t>Q2     1/1/2020-3/31/2020</t>
  </si>
  <si>
    <t>Q3     4/1/2020-6/30/2020</t>
  </si>
  <si>
    <t>Q4     7/1/2020-9/29/2020</t>
  </si>
  <si>
    <t>Postage</t>
  </si>
  <si>
    <t>Postcards</t>
  </si>
  <si>
    <t>Educational materials/packet</t>
  </si>
  <si>
    <t>Telephone costs</t>
  </si>
  <si>
    <t>Average time spent per client 30min. Utilizing XX staff (inclusive direct contact, compiling mailing, phone calls per submitted EBI plan)</t>
  </si>
  <si>
    <t>Total number of clients on recall/rescreen report</t>
  </si>
  <si>
    <t>Total costs per client</t>
  </si>
  <si>
    <t>Community Health Hub Subaward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</si>
</sst>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rgb="FFC814D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26"/>
      <color theme="7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44" fontId="0" fillId="0" borderId="2" xfId="1" applyFont="1" applyBorder="1" applyAlignment="1">
      <alignment horizontal="center" vertical="center"/>
    </xf>
    <xf numFmtId="44" fontId="8" fillId="0" borderId="7" xfId="1" applyFont="1" applyFill="1" applyBorder="1" applyAlignment="1">
      <alignment horizontal="center" vertical="center"/>
    </xf>
    <xf numFmtId="0" fontId="11" fillId="0" borderId="0" xfId="0" applyFont="1"/>
    <xf numFmtId="0" fontId="0" fillId="0" borderId="18" xfId="0" applyFont="1" applyBorder="1" applyAlignment="1">
      <alignment wrapText="1"/>
    </xf>
    <xf numFmtId="44" fontId="7" fillId="2" borderId="7" xfId="1" applyFont="1" applyFill="1" applyBorder="1" applyAlignment="1">
      <alignment horizontal="center" vertical="center"/>
    </xf>
    <xf numFmtId="44" fontId="7" fillId="2" borderId="23" xfId="1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6" xfId="0" applyFont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right" vertical="center"/>
    </xf>
    <xf numFmtId="0" fontId="7" fillId="6" borderId="13" xfId="0" applyFont="1" applyFill="1" applyBorder="1" applyAlignment="1">
      <alignment horizontal="right" vertical="center"/>
    </xf>
    <xf numFmtId="0" fontId="7" fillId="6" borderId="3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center" textRotation="90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44" fontId="0" fillId="3" borderId="2" xfId="1" applyFont="1" applyFill="1" applyBorder="1" applyAlignment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44" fontId="8" fillId="3" borderId="7" xfId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textRotation="90"/>
    </xf>
    <xf numFmtId="0" fontId="0" fillId="4" borderId="17" xfId="0" applyFont="1" applyFill="1" applyBorder="1" applyAlignment="1">
      <alignment horizontal="center" textRotation="90"/>
    </xf>
    <xf numFmtId="0" fontId="7" fillId="5" borderId="0" xfId="0" applyFont="1" applyFill="1" applyBorder="1" applyAlignment="1">
      <alignment vertical="center"/>
    </xf>
    <xf numFmtId="0" fontId="19" fillId="6" borderId="3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4" borderId="17" xfId="0" applyFont="1" applyFill="1" applyBorder="1"/>
    <xf numFmtId="0" fontId="2" fillId="6" borderId="0" xfId="0" applyFont="1" applyFill="1" applyBorder="1" applyAlignment="1">
      <alignment horizontal="center" vertical="center"/>
    </xf>
    <xf numFmtId="0" fontId="0" fillId="3" borderId="42" xfId="0" applyFont="1" applyFill="1" applyBorder="1" applyAlignment="1" applyProtection="1">
      <alignment horizontal="left" wrapText="1"/>
      <protection locked="0"/>
    </xf>
    <xf numFmtId="0" fontId="0" fillId="0" borderId="42" xfId="0" applyBorder="1"/>
    <xf numFmtId="0" fontId="1" fillId="7" borderId="41" xfId="2" applyBorder="1" applyAlignment="1" applyProtection="1">
      <alignment horizontal="left" wrapText="1"/>
      <protection locked="0"/>
    </xf>
    <xf numFmtId="0" fontId="1" fillId="7" borderId="0" xfId="2" applyBorder="1" applyAlignment="1" applyProtection="1">
      <alignment horizontal="left" wrapText="1"/>
      <protection locked="0"/>
    </xf>
    <xf numFmtId="0" fontId="0" fillId="7" borderId="0" xfId="2" applyFont="1" applyBorder="1" applyAlignment="1" applyProtection="1">
      <alignment horizontal="left" vertical="top" wrapText="1"/>
      <protection locked="0"/>
    </xf>
    <xf numFmtId="0" fontId="1" fillId="7" borderId="0" xfId="2" applyBorder="1" applyAlignment="1" applyProtection="1">
      <alignment horizontal="left" vertical="top" wrapText="1"/>
      <protection locked="0"/>
    </xf>
    <xf numFmtId="0" fontId="1" fillId="7" borderId="0" xfId="2" applyBorder="1" applyAlignment="1" applyProtection="1">
      <protection locked="0"/>
    </xf>
    <xf numFmtId="0" fontId="1" fillId="7" borderId="31" xfId="2" applyBorder="1" applyAlignment="1" applyProtection="1">
      <protection locked="0"/>
    </xf>
    <xf numFmtId="0" fontId="0" fillId="7" borderId="0" xfId="2" applyFont="1" applyBorder="1" applyAlignment="1" applyProtection="1">
      <protection locked="0"/>
    </xf>
    <xf numFmtId="39" fontId="1" fillId="7" borderId="30" xfId="2" applyNumberFormat="1" applyBorder="1" applyAlignment="1">
      <alignment horizontal="center"/>
    </xf>
    <xf numFmtId="0" fontId="1" fillId="7" borderId="43" xfId="2" applyBorder="1" applyAlignment="1" applyProtection="1">
      <alignment horizontal="left" wrapText="1"/>
      <protection locked="0"/>
    </xf>
    <xf numFmtId="0" fontId="0" fillId="7" borderId="19" xfId="2" applyFont="1" applyBorder="1" applyAlignment="1" applyProtection="1">
      <alignment horizontal="left" vertical="top" wrapText="1"/>
      <protection locked="0"/>
    </xf>
    <xf numFmtId="0" fontId="1" fillId="7" borderId="19" xfId="2" applyBorder="1" applyAlignment="1" applyProtection="1">
      <protection locked="0"/>
    </xf>
    <xf numFmtId="0" fontId="1" fillId="7" borderId="15" xfId="2" applyBorder="1" applyAlignment="1" applyProtection="1">
      <protection locked="0"/>
    </xf>
    <xf numFmtId="44" fontId="1" fillId="7" borderId="11" xfId="2" applyNumberFormat="1" applyBorder="1" applyAlignment="1">
      <alignment horizontal="center"/>
    </xf>
    <xf numFmtId="0" fontId="1" fillId="7" borderId="44" xfId="2" applyBorder="1" applyAlignment="1" applyProtection="1">
      <alignment horizontal="left" wrapText="1"/>
      <protection locked="0"/>
    </xf>
    <xf numFmtId="4" fontId="1" fillId="7" borderId="30" xfId="2" applyNumberFormat="1" applyBorder="1" applyAlignment="1">
      <alignment horizontal="center"/>
    </xf>
    <xf numFmtId="164" fontId="0" fillId="3" borderId="17" xfId="1" applyNumberFormat="1" applyFont="1" applyFill="1" applyBorder="1" applyAlignment="1">
      <alignment horizontal="left" vertical="top"/>
    </xf>
    <xf numFmtId="164" fontId="0" fillId="0" borderId="30" xfId="0" applyNumberFormat="1" applyBorder="1" applyAlignment="1">
      <alignment horizontal="left" vertical="top"/>
    </xf>
    <xf numFmtId="164" fontId="0" fillId="3" borderId="30" xfId="1" applyNumberFormat="1" applyFont="1" applyFill="1" applyBorder="1" applyAlignment="1">
      <alignment horizontal="left" vertical="top"/>
    </xf>
    <xf numFmtId="164" fontId="1" fillId="7" borderId="7" xfId="2" applyNumberFormat="1" applyBorder="1" applyAlignment="1">
      <alignment horizontal="left" vertical="top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4" fontId="2" fillId="0" borderId="0" xfId="1" applyFont="1" applyAlignment="1">
      <alignment vertical="center"/>
    </xf>
    <xf numFmtId="0" fontId="9" fillId="0" borderId="0" xfId="0" applyFont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4" borderId="38" xfId="0" applyFont="1" applyFill="1" applyBorder="1" applyAlignment="1">
      <alignment horizontal="center" textRotation="90"/>
    </xf>
    <xf numFmtId="0" fontId="0" fillId="4" borderId="34" xfId="0" applyFont="1" applyFill="1" applyBorder="1" applyAlignment="1">
      <alignment horizontal="center" textRotation="90"/>
    </xf>
    <xf numFmtId="0" fontId="0" fillId="4" borderId="39" xfId="0" applyFont="1" applyFill="1" applyBorder="1" applyAlignment="1">
      <alignment horizontal="center" textRotation="90"/>
    </xf>
    <xf numFmtId="0" fontId="12" fillId="0" borderId="21" xfId="0" applyFont="1" applyBorder="1" applyAlignment="1">
      <alignment horizontal="right" vertical="center" wrapText="1"/>
    </xf>
    <xf numFmtId="0" fontId="19" fillId="6" borderId="28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0" fillId="4" borderId="36" xfId="0" applyFont="1" applyFill="1" applyBorder="1" applyAlignment="1">
      <alignment horizontal="center" textRotation="90"/>
    </xf>
    <xf numFmtId="0" fontId="0" fillId="4" borderId="37" xfId="0" applyFont="1" applyFill="1" applyBorder="1" applyAlignment="1">
      <alignment horizontal="center" textRotation="90"/>
    </xf>
    <xf numFmtId="0" fontId="0" fillId="4" borderId="33" xfId="0" applyFont="1" applyFill="1" applyBorder="1" applyAlignment="1">
      <alignment horizontal="center" textRotation="90"/>
    </xf>
    <xf numFmtId="0" fontId="0" fillId="4" borderId="35" xfId="0" applyFont="1" applyFill="1" applyBorder="1" applyAlignment="1">
      <alignment horizontal="center" textRotation="90"/>
    </xf>
    <xf numFmtId="0" fontId="2" fillId="0" borderId="0" xfId="0" applyFont="1" applyBorder="1" applyAlignment="1" applyProtection="1">
      <alignment horizontal="right" vertical="center"/>
      <protection locked="0"/>
    </xf>
    <xf numFmtId="0" fontId="19" fillId="6" borderId="21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7" fillId="6" borderId="26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Alignment="1"/>
    <xf numFmtId="0" fontId="10" fillId="0" borderId="0" xfId="0" applyFont="1" applyAlignment="1"/>
    <xf numFmtId="0" fontId="0" fillId="0" borderId="2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7" borderId="3" xfId="2" applyFont="1" applyBorder="1" applyAlignment="1" applyProtection="1">
      <alignment horizontal="left" vertical="top" wrapText="1"/>
      <protection locked="0"/>
    </xf>
    <xf numFmtId="0" fontId="0" fillId="7" borderId="16" xfId="2" applyFont="1" applyBorder="1" applyAlignment="1" applyProtection="1">
      <alignment horizontal="left" vertical="top" wrapText="1"/>
      <protection locked="0"/>
    </xf>
    <xf numFmtId="0" fontId="0" fillId="7" borderId="45" xfId="2" applyFont="1" applyBorder="1" applyAlignment="1" applyProtection="1">
      <alignment horizontal="left" vertical="top" wrapText="1"/>
      <protection locked="0"/>
    </xf>
    <xf numFmtId="44" fontId="16" fillId="2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left" vertical="top" wrapText="1"/>
      <protection locked="0"/>
    </xf>
    <xf numFmtId="0" fontId="18" fillId="3" borderId="6" xfId="0" applyFont="1" applyFill="1" applyBorder="1" applyAlignment="1" applyProtection="1">
      <alignment horizontal="left" vertical="top" wrapText="1"/>
      <protection locked="0"/>
    </xf>
    <xf numFmtId="0" fontId="18" fillId="3" borderId="10" xfId="0" applyFont="1" applyFill="1" applyBorder="1" applyAlignment="1" applyProtection="1">
      <alignment horizontal="left" vertical="top" wrapText="1"/>
      <protection locked="0"/>
    </xf>
    <xf numFmtId="0" fontId="18" fillId="3" borderId="11" xfId="0" applyFont="1" applyFill="1" applyBorder="1" applyAlignment="1" applyProtection="1">
      <alignment horizontal="left" vertical="top" wrapText="1"/>
      <protection locked="0"/>
    </xf>
    <xf numFmtId="0" fontId="7" fillId="6" borderId="2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0" fillId="3" borderId="29" xfId="0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0" fillId="3" borderId="31" xfId="0" applyFont="1" applyFill="1" applyBorder="1" applyAlignment="1" applyProtection="1">
      <alignment horizontal="left" vertical="top"/>
      <protection locked="0"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D5EF"/>
      <color rgb="FF600C6E"/>
      <color rgb="FFC814D6"/>
      <color rgb="FFEEB7F7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942975</xdr:colOff>
          <xdr:row>32</xdr:row>
          <xdr:rowOff>171450</xdr:rowOff>
        </xdr:from>
        <xdr:to>
          <xdr:col>9</xdr:col>
          <xdr:colOff>152400</xdr:colOff>
          <xdr:row>34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1571625</xdr:colOff>
      <xdr:row>33</xdr:row>
      <xdr:rowOff>33616</xdr:rowOff>
    </xdr:from>
    <xdr:to>
      <xdr:col>8</xdr:col>
      <xdr:colOff>958797</xdr:colOff>
      <xdr:row>34</xdr:row>
      <xdr:rowOff>28575</xdr:rowOff>
    </xdr:to>
    <xdr:sp macro="" textlink="">
      <xdr:nvSpPr>
        <xdr:cNvPr id="2" name="TextBox 1"/>
        <xdr:cNvSpPr txBox="1"/>
      </xdr:nvSpPr>
      <xdr:spPr>
        <a:xfrm>
          <a:off x="2981325" y="9891991"/>
          <a:ext cx="6340422" cy="3188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300" b="1">
              <a:solidFill>
                <a:schemeClr val="accent4">
                  <a:lumMod val="50000"/>
                </a:schemeClr>
              </a:solidFill>
            </a:rPr>
            <a:t>Submission of Patient Pathway/Workflow</a:t>
          </a:r>
          <a:r>
            <a:rPr lang="en-US" sz="1300" b="1" baseline="0">
              <a:solidFill>
                <a:schemeClr val="accent4">
                  <a:lumMod val="50000"/>
                </a:schemeClr>
              </a:solidFill>
            </a:rPr>
            <a:t> </a:t>
          </a:r>
          <a:r>
            <a:rPr lang="en-US" sz="1100" i="1">
              <a:solidFill>
                <a:schemeClr val="accent4">
                  <a:lumMod val="50000"/>
                </a:schemeClr>
              </a:solidFill>
            </a:rPr>
            <a:t>(check to confirm)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219075</xdr:rowOff>
        </xdr:from>
        <xdr:to>
          <xdr:col>2</xdr:col>
          <xdr:colOff>2381250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Reminder Systems Clinic assistance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161925</xdr:rowOff>
        </xdr:from>
        <xdr:to>
          <xdr:col>2</xdr:col>
          <xdr:colOff>1905000</xdr:colOff>
          <xdr:row>7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Recall (Rescreening/1st Promp)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142875</xdr:rowOff>
        </xdr:from>
        <xdr:to>
          <xdr:col>2</xdr:col>
          <xdr:colOff>1905000</xdr:colOff>
          <xdr:row>8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Removing Structural Barriers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0</xdr:rowOff>
        </xdr:from>
        <xdr:to>
          <xdr:col>2</xdr:col>
          <xdr:colOff>1285875</xdr:colOff>
          <xdr:row>10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Cervical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171450</xdr:rowOff>
        </xdr:from>
        <xdr:to>
          <xdr:col>2</xdr:col>
          <xdr:colOff>638175</xdr:colOff>
          <xdr:row>10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66675</xdr:rowOff>
        </xdr:from>
        <xdr:to>
          <xdr:col>2</xdr:col>
          <xdr:colOff>1057275</xdr:colOff>
          <xdr:row>33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Financial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276225</xdr:rowOff>
        </xdr:from>
        <xdr:to>
          <xdr:col>2</xdr:col>
          <xdr:colOff>1514475</xdr:colOff>
          <xdr:row>34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 Approval (Including Sumbission of Success Story)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180975</xdr:rowOff>
        </xdr:from>
        <xdr:to>
          <xdr:col>2</xdr:col>
          <xdr:colOff>1514475</xdr:colOff>
          <xdr:row>34</xdr:row>
          <xdr:rowOff>400050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Patient Pathway/Workflow Approval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47"/>
  <sheetViews>
    <sheetView showGridLines="0" tabSelected="1" showWhiteSpace="0" zoomScaleNormal="100" zoomScalePageLayoutView="50" workbookViewId="0">
      <selection activeCell="A2" sqref="A2:C2"/>
    </sheetView>
  </sheetViews>
  <sheetFormatPr defaultColWidth="9.140625" defaultRowHeight="15" x14ac:dyDescent="0.25"/>
  <cols>
    <col min="1" max="1" width="2.85546875" style="4" customWidth="1"/>
    <col min="2" max="2" width="20" style="4" customWidth="1"/>
    <col min="3" max="3" width="37" style="4" customWidth="1"/>
    <col min="4" max="4" width="32.140625" style="4" customWidth="1"/>
    <col min="5" max="5" width="10.7109375" style="4" bestFit="1" customWidth="1"/>
    <col min="6" max="6" width="8.42578125" style="5" customWidth="1"/>
    <col min="7" max="7" width="9.5703125" style="5" customWidth="1"/>
    <col min="8" max="8" width="6.42578125" style="5" customWidth="1"/>
    <col min="9" max="9" width="16.7109375" style="4" customWidth="1"/>
    <col min="10" max="11" width="9.140625" style="4"/>
    <col min="12" max="12" width="37.5703125" style="4" bestFit="1" customWidth="1"/>
    <col min="13" max="16384" width="9.140625" style="4"/>
  </cols>
  <sheetData>
    <row r="1" spans="1:12" ht="31.5" customHeight="1" x14ac:dyDescent="0.35">
      <c r="A1" s="70" t="s">
        <v>59</v>
      </c>
      <c r="B1" s="71"/>
      <c r="C1" s="71"/>
      <c r="D1" s="71"/>
      <c r="E1" s="74" t="s">
        <v>50</v>
      </c>
      <c r="F1" s="74"/>
      <c r="G1" s="74"/>
      <c r="H1" s="74"/>
      <c r="I1" s="74"/>
      <c r="L1"/>
    </row>
    <row r="2" spans="1:12" ht="18.75" customHeight="1" x14ac:dyDescent="0.25">
      <c r="A2" s="109" t="s">
        <v>80</v>
      </c>
      <c r="B2" s="109"/>
      <c r="C2" s="109"/>
      <c r="D2" s="2"/>
      <c r="E2" s="2"/>
      <c r="F2" s="3" t="s">
        <v>64</v>
      </c>
      <c r="G2" s="97" t="s">
        <v>55</v>
      </c>
      <c r="H2" s="97"/>
      <c r="I2" s="97"/>
      <c r="L2"/>
    </row>
    <row r="3" spans="1:12" x14ac:dyDescent="0.25">
      <c r="A3" s="110" t="s">
        <v>0</v>
      </c>
      <c r="B3" s="111"/>
      <c r="C3" s="111"/>
      <c r="D3" s="6"/>
      <c r="E3" s="6"/>
      <c r="F3" s="6"/>
      <c r="G3" s="6"/>
      <c r="H3" s="6"/>
      <c r="I3" s="6"/>
      <c r="L3"/>
    </row>
    <row r="4" spans="1:12" ht="23.25" x14ac:dyDescent="0.35">
      <c r="B4" s="83"/>
      <c r="C4" s="83"/>
      <c r="D4" s="83"/>
      <c r="L4"/>
    </row>
    <row r="5" spans="1:12" ht="15.75" thickBot="1" x14ac:dyDescent="0.3">
      <c r="B5" s="82" t="s">
        <v>36</v>
      </c>
      <c r="C5" s="82"/>
      <c r="D5" s="82"/>
      <c r="E5" s="82"/>
      <c r="F5" s="82"/>
      <c r="G5" s="82"/>
      <c r="H5" s="82"/>
      <c r="I5" s="82"/>
      <c r="L5"/>
    </row>
    <row r="6" spans="1:12" ht="18.75" customHeight="1" x14ac:dyDescent="0.25">
      <c r="A6" s="86"/>
      <c r="B6" s="30" t="s">
        <v>33</v>
      </c>
      <c r="C6" s="17" t="s">
        <v>24</v>
      </c>
      <c r="D6" s="104" t="s">
        <v>25</v>
      </c>
      <c r="E6" s="105"/>
      <c r="F6" s="26" t="s">
        <v>37</v>
      </c>
      <c r="G6" s="27" t="s">
        <v>1</v>
      </c>
      <c r="H6" s="28" t="s">
        <v>19</v>
      </c>
      <c r="I6" s="29" t="s">
        <v>38</v>
      </c>
      <c r="L6"/>
    </row>
    <row r="7" spans="1:12" ht="15.75" x14ac:dyDescent="0.25">
      <c r="A7" s="87"/>
      <c r="B7" s="31" t="s">
        <v>62</v>
      </c>
      <c r="C7" s="106"/>
      <c r="D7" s="84" t="s">
        <v>44</v>
      </c>
      <c r="E7" s="85"/>
      <c r="F7" s="18"/>
      <c r="G7" s="7">
        <f>INDEX('Descriptions-Restricted'!$I$2:$I$6,MATCH(D7,'Descriptions-Restricted'!$G$2:$G$6, 0))</f>
        <v>0</v>
      </c>
      <c r="H7" s="19"/>
      <c r="I7" s="8">
        <f>F7*H7*G7</f>
        <v>0</v>
      </c>
      <c r="L7"/>
    </row>
    <row r="8" spans="1:12" ht="15.75" x14ac:dyDescent="0.25">
      <c r="A8" s="87"/>
      <c r="B8" s="43"/>
      <c r="C8" s="107"/>
      <c r="D8" s="77" t="s">
        <v>44</v>
      </c>
      <c r="E8" s="78"/>
      <c r="F8" s="37"/>
      <c r="G8" s="38">
        <f>INDEX('Descriptions-Restricted'!$I$2:$I$6,MATCH(D8,'Descriptions-Restricted'!$G$2:$G$6, 0))</f>
        <v>0</v>
      </c>
      <c r="H8" s="39"/>
      <c r="I8" s="40">
        <f>F8*G8*H8</f>
        <v>0</v>
      </c>
    </row>
    <row r="9" spans="1:12" ht="15.75" x14ac:dyDescent="0.25">
      <c r="A9" s="87"/>
      <c r="B9" s="43"/>
      <c r="C9" s="107"/>
      <c r="D9" s="84" t="s">
        <v>44</v>
      </c>
      <c r="E9" s="85"/>
      <c r="F9" s="18"/>
      <c r="G9" s="7">
        <f>INDEX('Descriptions-Restricted'!$I$2:$I$6,MATCH(D9,'Descriptions-Restricted'!$G$2:$G$6, 0))</f>
        <v>0</v>
      </c>
      <c r="H9" s="19"/>
      <c r="I9" s="8">
        <f>F9*G9*H9</f>
        <v>0</v>
      </c>
    </row>
    <row r="10" spans="1:12" ht="15.75" x14ac:dyDescent="0.25">
      <c r="A10" s="87"/>
      <c r="B10" s="31" t="s">
        <v>61</v>
      </c>
      <c r="C10" s="107"/>
      <c r="D10" s="77" t="s">
        <v>44</v>
      </c>
      <c r="E10" s="78"/>
      <c r="F10" s="37"/>
      <c r="G10" s="38">
        <f>INDEX('Descriptions-Restricted'!$I$2:$I$6,MATCH(D10,'Descriptions-Restricted'!$G$2:$G$6, 0))</f>
        <v>0</v>
      </c>
      <c r="H10" s="39"/>
      <c r="I10" s="40">
        <f>F10*G10*H10</f>
        <v>0</v>
      </c>
    </row>
    <row r="11" spans="1:12" ht="21" customHeight="1" x14ac:dyDescent="0.25">
      <c r="A11" s="87"/>
      <c r="B11" s="33"/>
      <c r="C11" s="108"/>
      <c r="D11" s="79" t="s">
        <v>3</v>
      </c>
      <c r="E11" s="80"/>
      <c r="F11" s="80"/>
      <c r="G11" s="80"/>
      <c r="H11" s="81"/>
      <c r="I11" s="11">
        <f>SUM(I7:I10)</f>
        <v>0</v>
      </c>
    </row>
    <row r="12" spans="1:12" ht="18.75" x14ac:dyDescent="0.25">
      <c r="A12" s="87"/>
      <c r="B12" s="44" t="s">
        <v>49</v>
      </c>
      <c r="C12" s="90" t="s">
        <v>35</v>
      </c>
      <c r="D12" s="91"/>
      <c r="E12" s="91"/>
      <c r="F12" s="91"/>
      <c r="G12" s="91"/>
      <c r="H12" s="91"/>
      <c r="I12" s="92"/>
    </row>
    <row r="13" spans="1:12" ht="24.75" customHeight="1" x14ac:dyDescent="0.25">
      <c r="A13" s="87"/>
      <c r="B13" s="45" t="s">
        <v>52</v>
      </c>
      <c r="C13" s="75"/>
      <c r="D13" s="75"/>
      <c r="E13" s="75"/>
      <c r="F13" s="75"/>
      <c r="G13" s="75"/>
      <c r="H13" s="75"/>
      <c r="I13" s="76"/>
    </row>
    <row r="14" spans="1:12" ht="33" customHeight="1" x14ac:dyDescent="0.25">
      <c r="A14" s="87"/>
      <c r="B14" s="45" t="s">
        <v>18</v>
      </c>
      <c r="C14" s="75"/>
      <c r="D14" s="75"/>
      <c r="E14" s="75"/>
      <c r="F14" s="75"/>
      <c r="G14" s="75"/>
      <c r="H14" s="75"/>
      <c r="I14" s="76"/>
    </row>
    <row r="15" spans="1:12" ht="34.5" customHeight="1" thickBot="1" x14ac:dyDescent="0.3">
      <c r="A15" s="88"/>
      <c r="B15" s="46" t="s">
        <v>53</v>
      </c>
      <c r="C15" s="102"/>
      <c r="D15" s="102"/>
      <c r="E15" s="102"/>
      <c r="F15" s="102"/>
      <c r="G15" s="102"/>
      <c r="H15" s="102"/>
      <c r="I15" s="103"/>
    </row>
    <row r="16" spans="1:12" ht="30.75" customHeight="1" x14ac:dyDescent="0.25">
      <c r="A16" s="42"/>
      <c r="B16" s="35" t="s">
        <v>52</v>
      </c>
      <c r="C16" s="119"/>
      <c r="D16" s="119"/>
      <c r="E16" s="119"/>
      <c r="F16" s="119"/>
      <c r="G16" s="119"/>
      <c r="H16" s="119"/>
      <c r="I16" s="120"/>
    </row>
    <row r="17" spans="1:9" ht="35.25" customHeight="1" x14ac:dyDescent="0.25">
      <c r="A17" s="34"/>
      <c r="B17" s="35" t="s">
        <v>18</v>
      </c>
      <c r="C17" s="119"/>
      <c r="D17" s="119"/>
      <c r="E17" s="119"/>
      <c r="F17" s="119"/>
      <c r="G17" s="119"/>
      <c r="H17" s="119"/>
      <c r="I17" s="120"/>
    </row>
    <row r="18" spans="1:9" ht="33.75" customHeight="1" thickBot="1" x14ac:dyDescent="0.3">
      <c r="A18" s="34"/>
      <c r="B18" s="36" t="s">
        <v>53</v>
      </c>
      <c r="C18" s="121"/>
      <c r="D18" s="121"/>
      <c r="E18" s="121"/>
      <c r="F18" s="121"/>
      <c r="G18" s="121"/>
      <c r="H18" s="121"/>
      <c r="I18" s="122"/>
    </row>
    <row r="19" spans="1:9" ht="35.25" customHeight="1" x14ac:dyDescent="0.25">
      <c r="A19" s="34"/>
      <c r="B19" s="15" t="s">
        <v>52</v>
      </c>
      <c r="C19" s="75"/>
      <c r="D19" s="75"/>
      <c r="E19" s="75"/>
      <c r="F19" s="75"/>
      <c r="G19" s="75"/>
      <c r="H19" s="75"/>
      <c r="I19" s="76"/>
    </row>
    <row r="20" spans="1:9" ht="34.5" customHeight="1" x14ac:dyDescent="0.25">
      <c r="A20" s="34"/>
      <c r="B20" s="15" t="s">
        <v>18</v>
      </c>
      <c r="C20" s="75"/>
      <c r="D20" s="75"/>
      <c r="E20" s="75"/>
      <c r="F20" s="75"/>
      <c r="G20" s="75"/>
      <c r="H20" s="75"/>
      <c r="I20" s="76"/>
    </row>
    <row r="21" spans="1:9" ht="33" customHeight="1" thickBot="1" x14ac:dyDescent="0.3">
      <c r="A21" s="41"/>
      <c r="B21" s="16" t="s">
        <v>53</v>
      </c>
      <c r="C21" s="102"/>
      <c r="D21" s="102"/>
      <c r="E21" s="102"/>
      <c r="F21" s="102"/>
      <c r="G21" s="102"/>
      <c r="H21" s="102"/>
      <c r="I21" s="103"/>
    </row>
    <row r="22" spans="1:9" ht="16.5" customHeight="1" thickBot="1" x14ac:dyDescent="0.3">
      <c r="F22" s="4"/>
      <c r="G22" s="4"/>
      <c r="H22" s="4"/>
    </row>
    <row r="23" spans="1:9" ht="18.75" x14ac:dyDescent="0.25">
      <c r="A23" s="93"/>
      <c r="B23" s="98" t="s">
        <v>65</v>
      </c>
      <c r="C23" s="98"/>
      <c r="D23" s="98"/>
      <c r="E23" s="98"/>
      <c r="F23" s="98"/>
      <c r="G23" s="98"/>
      <c r="H23" s="98"/>
      <c r="I23" s="99"/>
    </row>
    <row r="24" spans="1:9" ht="15.75" x14ac:dyDescent="0.25">
      <c r="A24" s="94"/>
      <c r="B24" s="48" t="s">
        <v>68</v>
      </c>
      <c r="C24" s="123" t="s">
        <v>66</v>
      </c>
      <c r="D24" s="124"/>
      <c r="E24" s="124"/>
      <c r="F24" s="124"/>
      <c r="G24" s="124"/>
      <c r="H24" s="125"/>
      <c r="I24" s="32" t="s">
        <v>67</v>
      </c>
    </row>
    <row r="25" spans="1:9" ht="24.75" customHeight="1" x14ac:dyDescent="0.25">
      <c r="A25" s="94"/>
      <c r="B25" s="49"/>
      <c r="C25" s="126" t="s">
        <v>73</v>
      </c>
      <c r="D25" s="127"/>
      <c r="E25" s="127"/>
      <c r="F25" s="127"/>
      <c r="G25" s="127"/>
      <c r="H25" s="128"/>
      <c r="I25" s="66">
        <v>0.5</v>
      </c>
    </row>
    <row r="26" spans="1:9" ht="24.75" customHeight="1" x14ac:dyDescent="0.25">
      <c r="A26" s="42"/>
      <c r="B26" s="50"/>
      <c r="C26" s="129" t="s">
        <v>74</v>
      </c>
      <c r="D26" s="130"/>
      <c r="E26" s="130"/>
      <c r="F26" s="130"/>
      <c r="G26" s="130"/>
      <c r="H26" s="131"/>
      <c r="I26" s="67">
        <v>0.75</v>
      </c>
    </row>
    <row r="27" spans="1:9" ht="24.75" customHeight="1" x14ac:dyDescent="0.25">
      <c r="A27" s="42"/>
      <c r="B27" s="49"/>
      <c r="C27" s="126" t="s">
        <v>76</v>
      </c>
      <c r="D27" s="127"/>
      <c r="E27" s="127"/>
      <c r="F27" s="127"/>
      <c r="G27" s="127"/>
      <c r="H27" s="128"/>
      <c r="I27" s="68">
        <v>0.25</v>
      </c>
    </row>
    <row r="28" spans="1:9" ht="24.75" customHeight="1" x14ac:dyDescent="0.25">
      <c r="A28" s="42"/>
      <c r="B28" s="50"/>
      <c r="C28" s="112" t="s">
        <v>75</v>
      </c>
      <c r="D28" s="113"/>
      <c r="E28" s="113"/>
      <c r="F28" s="113"/>
      <c r="G28" s="113"/>
      <c r="H28" s="114"/>
      <c r="I28" s="67">
        <v>1.25</v>
      </c>
    </row>
    <row r="29" spans="1:9" ht="36" customHeight="1" x14ac:dyDescent="0.25">
      <c r="A29" s="47"/>
      <c r="B29" s="51"/>
      <c r="C29" s="115" t="s">
        <v>77</v>
      </c>
      <c r="D29" s="116"/>
      <c r="E29" s="116"/>
      <c r="F29" s="116"/>
      <c r="G29" s="116"/>
      <c r="H29" s="117"/>
      <c r="I29" s="69">
        <v>12.5</v>
      </c>
    </row>
    <row r="30" spans="1:9" ht="36" customHeight="1" x14ac:dyDescent="0.25">
      <c r="A30" s="47"/>
      <c r="B30" s="64"/>
      <c r="C30" s="53"/>
      <c r="D30" s="54"/>
      <c r="E30" s="55"/>
      <c r="F30" s="55"/>
      <c r="G30" s="55"/>
      <c r="H30" s="56"/>
      <c r="I30" s="65"/>
    </row>
    <row r="31" spans="1:9" ht="36" customHeight="1" thickBot="1" x14ac:dyDescent="0.3">
      <c r="A31" s="47"/>
      <c r="B31" s="59"/>
      <c r="C31" s="60"/>
      <c r="D31" s="60" t="s">
        <v>79</v>
      </c>
      <c r="E31" s="61"/>
      <c r="F31" s="61"/>
      <c r="G31" s="61"/>
      <c r="H31" s="62"/>
      <c r="I31" s="63">
        <f>SUM(I25:I30)</f>
        <v>15.25</v>
      </c>
    </row>
    <row r="32" spans="1:9" ht="36" customHeight="1" x14ac:dyDescent="0.25">
      <c r="A32" s="47"/>
      <c r="B32" s="52"/>
      <c r="C32" s="53"/>
      <c r="D32" s="54" t="s">
        <v>78</v>
      </c>
      <c r="E32" s="57"/>
      <c r="F32" s="55"/>
      <c r="G32" s="55"/>
      <c r="H32" s="56"/>
      <c r="I32" s="58">
        <v>10</v>
      </c>
    </row>
    <row r="33" spans="1:9" ht="21" customHeight="1" thickBot="1" x14ac:dyDescent="0.3">
      <c r="A33" s="95"/>
      <c r="B33" s="10"/>
      <c r="C33" s="100" t="s">
        <v>51</v>
      </c>
      <c r="D33" s="100"/>
      <c r="E33" s="100"/>
      <c r="F33" s="100"/>
      <c r="G33" s="100"/>
      <c r="H33" s="101"/>
      <c r="I33" s="12">
        <f>+I31*I32</f>
        <v>152.5</v>
      </c>
    </row>
    <row r="34" spans="1:9" ht="25.5" customHeight="1" x14ac:dyDescent="0.25">
      <c r="A34" s="87"/>
      <c r="B34" s="13"/>
      <c r="C34" s="89"/>
      <c r="D34" s="89"/>
      <c r="E34" s="89"/>
      <c r="F34" s="89"/>
      <c r="G34" s="89"/>
      <c r="H34" s="89"/>
      <c r="I34" s="14"/>
    </row>
    <row r="35" spans="1:9" ht="32.25" customHeight="1" x14ac:dyDescent="0.25">
      <c r="A35" s="87"/>
    </row>
    <row r="36" spans="1:9" ht="33" customHeight="1" x14ac:dyDescent="0.25">
      <c r="A36" s="87"/>
      <c r="B36" s="25"/>
      <c r="C36" s="25" t="s">
        <v>63</v>
      </c>
      <c r="D36" s="25"/>
      <c r="E36" s="25"/>
      <c r="F36" s="25"/>
      <c r="G36" s="25"/>
      <c r="H36" s="118">
        <f>SUM(I11+I33)</f>
        <v>152.5</v>
      </c>
      <c r="I36" s="118"/>
    </row>
    <row r="37" spans="1:9" x14ac:dyDescent="0.25">
      <c r="A37" s="87"/>
      <c r="B37" s="72"/>
      <c r="C37" s="72"/>
      <c r="D37" s="72"/>
      <c r="E37" s="72"/>
      <c r="F37" s="72"/>
      <c r="G37" s="72"/>
      <c r="H37" s="73"/>
      <c r="I37" s="73"/>
    </row>
    <row r="38" spans="1:9" x14ac:dyDescent="0.25">
      <c r="A38" s="87"/>
      <c r="F38" s="22"/>
      <c r="G38" s="21"/>
    </row>
    <row r="39" spans="1:9" x14ac:dyDescent="0.25">
      <c r="A39" s="87"/>
      <c r="C39" s="21" t="s">
        <v>57</v>
      </c>
      <c r="D39" s="20"/>
      <c r="E39" s="20"/>
      <c r="F39" s="24"/>
      <c r="G39" s="24"/>
      <c r="H39" s="23" t="s">
        <v>43</v>
      </c>
      <c r="I39" s="20"/>
    </row>
    <row r="40" spans="1:9" x14ac:dyDescent="0.25">
      <c r="A40" s="87"/>
    </row>
    <row r="41" spans="1:9" x14ac:dyDescent="0.25">
      <c r="A41" s="87"/>
    </row>
    <row r="42" spans="1:9" ht="15.75" thickBot="1" x14ac:dyDescent="0.3">
      <c r="A42" s="96"/>
    </row>
    <row r="43" spans="1:9" ht="26.25" customHeight="1" x14ac:dyDescent="0.25">
      <c r="A43" s="13" t="s">
        <v>45</v>
      </c>
    </row>
    <row r="45" spans="1:9" x14ac:dyDescent="0.25">
      <c r="A45" s="1"/>
    </row>
    <row r="46" spans="1:9" ht="26.25" customHeight="1" x14ac:dyDescent="0.25">
      <c r="A46" s="25" t="s">
        <v>60</v>
      </c>
    </row>
    <row r="47" spans="1:9" x14ac:dyDescent="0.25">
      <c r="A47" s="1"/>
    </row>
  </sheetData>
  <sheetProtection selectLockedCells="1"/>
  <dataConsolidate/>
  <mergeCells count="39">
    <mergeCell ref="H36:I36"/>
    <mergeCell ref="C16:I16"/>
    <mergeCell ref="C17:I17"/>
    <mergeCell ref="C18:I18"/>
    <mergeCell ref="C21:I21"/>
    <mergeCell ref="C24:H24"/>
    <mergeCell ref="C25:H25"/>
    <mergeCell ref="C26:H26"/>
    <mergeCell ref="C27:H27"/>
    <mergeCell ref="G2:I2"/>
    <mergeCell ref="B23:I23"/>
    <mergeCell ref="C33:H33"/>
    <mergeCell ref="C15:I15"/>
    <mergeCell ref="D6:E6"/>
    <mergeCell ref="D8:E8"/>
    <mergeCell ref="D9:E9"/>
    <mergeCell ref="C7:C11"/>
    <mergeCell ref="A2:C2"/>
    <mergeCell ref="A3:C3"/>
    <mergeCell ref="C19:I19"/>
    <mergeCell ref="C20:I20"/>
    <mergeCell ref="C28:H28"/>
    <mergeCell ref="C29:H29"/>
    <mergeCell ref="A1:D1"/>
    <mergeCell ref="B37:G37"/>
    <mergeCell ref="H37:I37"/>
    <mergeCell ref="E1:I1"/>
    <mergeCell ref="C14:I14"/>
    <mergeCell ref="C13:I13"/>
    <mergeCell ref="D10:E10"/>
    <mergeCell ref="D11:H11"/>
    <mergeCell ref="B5:I5"/>
    <mergeCell ref="B4:D4"/>
    <mergeCell ref="D7:E7"/>
    <mergeCell ref="A6:A15"/>
    <mergeCell ref="C34:H34"/>
    <mergeCell ref="C12:I12"/>
    <mergeCell ref="A23:A25"/>
    <mergeCell ref="A33:A42"/>
  </mergeCells>
  <dataValidations count="3">
    <dataValidation showInputMessage="1" showErrorMessage="1" sqref="D11:H11 C33"/>
    <dataValidation type="list" allowBlank="1" showInputMessage="1" showErrorMessage="1" sqref="C6">
      <formula1>"Collaboration/Partnership,Planning,Training,Media/Promotion,Implementation,Evaluation,Supervison"</formula1>
    </dataValidation>
    <dataValidation type="list" allowBlank="1" showInputMessage="1" showErrorMessage="1" sqref="B25:B32">
      <formula1>"Small Media,Phone calls / Text Messaging,Provider Education,One-on-One Education, Mailings/Postcard"</formula1>
    </dataValidation>
  </dataValidations>
  <pageMargins left="0.25" right="0.25" top="0.75" bottom="0.7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8</xdr:col>
                    <xdr:colOff>942975</xdr:colOff>
                    <xdr:row>32</xdr:row>
                    <xdr:rowOff>171450</xdr:rowOff>
                  </from>
                  <to>
                    <xdr:col>9</xdr:col>
                    <xdr:colOff>152400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219075</xdr:rowOff>
                  </from>
                  <to>
                    <xdr:col>2</xdr:col>
                    <xdr:colOff>2381250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161925</xdr:rowOff>
                  </from>
                  <to>
                    <xdr:col>2</xdr:col>
                    <xdr:colOff>1905000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142875</xdr:rowOff>
                  </from>
                  <to>
                    <xdr:col>2</xdr:col>
                    <xdr:colOff>1905000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0</xdr:rowOff>
                  </from>
                  <to>
                    <xdr:col>2</xdr:col>
                    <xdr:colOff>1285875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171450</xdr:rowOff>
                  </from>
                  <to>
                    <xdr:col>2</xdr:col>
                    <xdr:colOff>638175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66675</xdr:rowOff>
                  </from>
                  <to>
                    <xdr:col>2</xdr:col>
                    <xdr:colOff>1057275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276225</xdr:rowOff>
                  </from>
                  <to>
                    <xdr:col>2</xdr:col>
                    <xdr:colOff>1514475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180975</xdr:rowOff>
                  </from>
                  <to>
                    <xdr:col>2</xdr:col>
                    <xdr:colOff>1514475</xdr:colOff>
                    <xdr:row>34</xdr:row>
                    <xdr:rowOff>400050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'Descriptions-Restricted'!$G$2:$G$6</xm:f>
          </x14:formula1>
          <xm:sqref>D7:E10</xm:sqref>
        </x14:dataValidation>
        <x14:dataValidation type="list" allowBlank="1" showInputMessage="1" showErrorMessage="1">
          <x14:formula1>
            <xm:f>'Descriptions-Restricted'!$C$15:$C$19</xm:f>
          </x14:formula1>
          <xm:sqref>G2</xm:sqref>
        </x14:dataValidation>
        <x14:dataValidation type="list" allowBlank="1" showInputMessage="1" showErrorMessage="1">
          <x14:formula1>
            <xm:f>'Descriptions-Restricted'!$A$3:$A$17</xm:f>
          </x14:formula1>
          <xm:sqref>B4</xm:sqref>
        </x14:dataValidation>
        <x14:dataValidation type="list" allowBlank="1" showInputMessage="1" showErrorMessage="1">
          <x14:formula1>
            <xm:f>'Descriptions-Restricted'!$A$2:$A$17</xm:f>
          </x14:formula1>
          <xm:sqref>E1:I1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9"/>
  <sheetViews>
    <sheetView workbookViewId="0">
      <selection activeCell="C19" sqref="C19"/>
    </sheetView>
  </sheetViews>
  <sheetFormatPr defaultRowHeight="15" x14ac:dyDescent="0.25"/>
  <cols>
    <col min="1" max="1" width="46" customWidth="1"/>
    <col min="3" max="3" width="27.28515625" customWidth="1"/>
    <col min="5" max="5" width="60.7109375" customWidth="1"/>
    <col min="7" max="7" width="26.28515625" bestFit="1" customWidth="1"/>
  </cols>
  <sheetData>
    <row r="1" spans="1:9" x14ac:dyDescent="0.25">
      <c r="A1" s="1" t="s">
        <v>7</v>
      </c>
      <c r="C1" s="1" t="s">
        <v>18</v>
      </c>
      <c r="E1" s="1" t="s">
        <v>2</v>
      </c>
      <c r="F1" s="1"/>
      <c r="G1" s="1" t="s">
        <v>25</v>
      </c>
      <c r="H1" s="1"/>
      <c r="I1" s="1" t="s">
        <v>1</v>
      </c>
    </row>
    <row r="2" spans="1:9" x14ac:dyDescent="0.25">
      <c r="A2" t="s">
        <v>50</v>
      </c>
      <c r="C2" t="s">
        <v>24</v>
      </c>
      <c r="E2" t="s">
        <v>34</v>
      </c>
      <c r="G2" s="9" t="s">
        <v>44</v>
      </c>
      <c r="I2">
        <v>0</v>
      </c>
    </row>
    <row r="3" spans="1:9" x14ac:dyDescent="0.25">
      <c r="A3" t="s">
        <v>11</v>
      </c>
      <c r="C3" t="s">
        <v>22</v>
      </c>
      <c r="E3" t="s">
        <v>26</v>
      </c>
      <c r="G3" t="s">
        <v>39</v>
      </c>
      <c r="I3">
        <v>25</v>
      </c>
    </row>
    <row r="4" spans="1:9" x14ac:dyDescent="0.25">
      <c r="A4" t="s">
        <v>14</v>
      </c>
      <c r="C4" t="s">
        <v>20</v>
      </c>
      <c r="E4" t="s">
        <v>27</v>
      </c>
      <c r="G4" t="s">
        <v>40</v>
      </c>
      <c r="I4">
        <v>30</v>
      </c>
    </row>
    <row r="5" spans="1:9" x14ac:dyDescent="0.25">
      <c r="A5" t="s">
        <v>8</v>
      </c>
      <c r="C5" t="s">
        <v>23</v>
      </c>
      <c r="E5" t="s">
        <v>28</v>
      </c>
      <c r="G5" t="s">
        <v>41</v>
      </c>
      <c r="I5">
        <v>30</v>
      </c>
    </row>
    <row r="6" spans="1:9" x14ac:dyDescent="0.25">
      <c r="A6" t="s">
        <v>13</v>
      </c>
      <c r="C6" t="s">
        <v>21</v>
      </c>
      <c r="E6" t="s">
        <v>29</v>
      </c>
      <c r="G6" t="s">
        <v>42</v>
      </c>
      <c r="I6">
        <v>35</v>
      </c>
    </row>
    <row r="7" spans="1:9" x14ac:dyDescent="0.25">
      <c r="A7" t="s">
        <v>6</v>
      </c>
      <c r="E7" t="s">
        <v>30</v>
      </c>
      <c r="G7" t="s">
        <v>46</v>
      </c>
      <c r="I7">
        <v>30</v>
      </c>
    </row>
    <row r="8" spans="1:9" x14ac:dyDescent="0.25">
      <c r="A8" t="s">
        <v>9</v>
      </c>
      <c r="E8" t="s">
        <v>31</v>
      </c>
      <c r="G8" t="s">
        <v>47</v>
      </c>
      <c r="I8">
        <v>35</v>
      </c>
    </row>
    <row r="9" spans="1:9" x14ac:dyDescent="0.25">
      <c r="A9" t="s">
        <v>16</v>
      </c>
      <c r="E9" t="s">
        <v>32</v>
      </c>
      <c r="G9" t="s">
        <v>48</v>
      </c>
      <c r="I9">
        <v>20</v>
      </c>
    </row>
    <row r="10" spans="1:9" x14ac:dyDescent="0.25">
      <c r="A10" t="s">
        <v>4</v>
      </c>
    </row>
    <row r="11" spans="1:9" x14ac:dyDescent="0.25">
      <c r="A11" t="s">
        <v>56</v>
      </c>
    </row>
    <row r="12" spans="1:9" x14ac:dyDescent="0.25">
      <c r="A12" t="s">
        <v>15</v>
      </c>
    </row>
    <row r="13" spans="1:9" x14ac:dyDescent="0.25">
      <c r="A13" t="s">
        <v>5</v>
      </c>
    </row>
    <row r="14" spans="1:9" x14ac:dyDescent="0.25">
      <c r="A14" t="s">
        <v>58</v>
      </c>
      <c r="C14" s="1" t="s">
        <v>54</v>
      </c>
    </row>
    <row r="15" spans="1:9" x14ac:dyDescent="0.25">
      <c r="A15" t="s">
        <v>12</v>
      </c>
      <c r="C15" t="s">
        <v>55</v>
      </c>
    </row>
    <row r="16" spans="1:9" x14ac:dyDescent="0.25">
      <c r="A16" t="s">
        <v>10</v>
      </c>
      <c r="C16" t="s">
        <v>69</v>
      </c>
    </row>
    <row r="17" spans="1:3" x14ac:dyDescent="0.25">
      <c r="A17" t="s">
        <v>17</v>
      </c>
      <c r="C17" t="s">
        <v>70</v>
      </c>
    </row>
    <row r="18" spans="1:3" x14ac:dyDescent="0.25">
      <c r="C18" t="s">
        <v>71</v>
      </c>
    </row>
    <row r="19" spans="1:3" x14ac:dyDescent="0.25">
      <c r="C19" t="s">
        <v>72</v>
      </c>
    </row>
  </sheetData>
  <sheetProtection selectLockedCells="1" selectUnlockedCells="1"/>
  <sortState ref="A3:A20">
    <sortCondition ref="A3:A2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8E7255E5-4916-49BE-82B5-D3990D805987}"/>
</file>

<file path=customXml/itemProps2.xml><?xml version="1.0" encoding="utf-8"?>
<ds:datastoreItem xmlns:ds="http://schemas.openxmlformats.org/officeDocument/2006/customXml" ds:itemID="{A0B40295-F6EF-4701-B783-8C19F6C34BCF}"/>
</file>

<file path=customXml/itemProps3.xml><?xml version="1.0" encoding="utf-8"?>
<ds:datastoreItem xmlns:ds="http://schemas.openxmlformats.org/officeDocument/2006/customXml" ds:itemID="{4378A1D5-6FA7-48A9-9873-048BD7015AE2}"/>
</file>

<file path=customXml/itemProps4.xml><?xml version="1.0" encoding="utf-8"?>
<ds:datastoreItem xmlns:ds="http://schemas.openxmlformats.org/officeDocument/2006/customXml" ds:itemID="{51F25152-AEAA-4B18-86D1-93C5E08B1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Progress Report</vt:lpstr>
      <vt:lpstr>Descriptions-Restricted</vt:lpstr>
      <vt:lpstr>Collaboration_Partnership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19-20 Special Projects Budget-Reporting Form</dc:title>
  <dc:creator>Melissa Leypoldt</dc:creator>
  <cp:lastModifiedBy>Tracey Bonneau</cp:lastModifiedBy>
  <cp:lastPrinted>2019-08-13T14:13:33Z</cp:lastPrinted>
  <dcterms:created xsi:type="dcterms:W3CDTF">2018-07-19T16:32:08Z</dcterms:created>
  <dcterms:modified xsi:type="dcterms:W3CDTF">2021-05-19T17:47:08Z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-791132276</vt:i4>
  </property>
  <property fmtid="{D5CDD505-2E9C-101B-9397-08002B2CF9AE}" pid="3" name="_NewReviewCycle">
    <vt:lpwstr/>
  </property>
  <property fmtid="{D5CDD505-2E9C-101B-9397-08002B2CF9AE}" pid="4" name="_EmailSubject">
    <vt:lpwstr>Quarterly progress report</vt:lpwstr>
  </property>
  <property fmtid="{D5CDD505-2E9C-101B-9397-08002B2CF9AE}" pid="5" name="_AuthorEmail">
    <vt:lpwstr>Deborah.Dailey@nebraska.gov</vt:lpwstr>
  </property>
  <property fmtid="{D5CDD505-2E9C-101B-9397-08002B2CF9AE}" pid="6" name="_AuthorEmailDisplayName">
    <vt:lpwstr>Dailey, Deborah</vt:lpwstr>
  </property>
  <property fmtid="{D5CDD505-2E9C-101B-9397-08002B2CF9AE}" pid="7" name="_ReviewingToolsShownOnce">
    <vt:lpwstr/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Order">
    <vt:r8>161200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